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l8\Documents\SUESC\work\総務関係\総会\R5総会\R4決算書\"/>
    </mc:Choice>
  </mc:AlternateContent>
  <xr:revisionPtr revIDLastSave="0" documentId="13_ncr:1_{ED170A5F-625F-4898-B6DF-2DA7A809AEA4}" xr6:coauthVersionLast="47" xr6:coauthVersionMax="47" xr10:uidLastSave="{00000000-0000-0000-0000-000000000000}"/>
  <bookViews>
    <workbookView xWindow="-120" yWindow="-120" windowWidth="29040" windowHeight="15720" tabRatio="862" xr2:uid="{00000000-000D-0000-FFFF-FFFF00000000}"/>
  </bookViews>
  <sheets>
    <sheet name="財務諸表注記" sheetId="16" r:id="rId1"/>
  </sheets>
  <definedNames>
    <definedName name="償却率">#REF!</definedName>
  </definedNames>
  <calcPr calcId="191029"/>
</workbook>
</file>

<file path=xl/calcChain.xml><?xml version="1.0" encoding="utf-8"?>
<calcChain xmlns="http://schemas.openxmlformats.org/spreadsheetml/2006/main">
  <c r="H24" i="16" l="1"/>
  <c r="M59" i="16"/>
  <c r="H59" i="16"/>
  <c r="H17" i="16" l="1"/>
  <c r="W58" i="16"/>
  <c r="R25" i="16"/>
  <c r="H25" i="16"/>
  <c r="W16" i="16"/>
  <c r="M17" i="16"/>
  <c r="W17" i="16" l="1"/>
  <c r="R59" i="16"/>
  <c r="W57" i="16"/>
  <c r="W59" i="16" s="1"/>
  <c r="M25" i="16"/>
  <c r="W25" i="16"/>
  <c r="R17" i="16"/>
  <c r="W15" i="16"/>
  <c r="O45" i="16" l="1"/>
  <c r="S38" i="16"/>
  <c r="S41" i="16" l="1"/>
  <c r="S40" i="16"/>
  <c r="N31" i="16"/>
  <c r="H31" i="16"/>
  <c r="T30" i="16"/>
  <c r="T31" i="16" s="1"/>
  <c r="S45" i="16" l="1"/>
</calcChain>
</file>

<file path=xl/sharedStrings.xml><?xml version="1.0" encoding="utf-8"?>
<sst xmlns="http://schemas.openxmlformats.org/spreadsheetml/2006/main" count="99" uniqueCount="69">
  <si>
    <t>科　　　　　目</t>
    <rPh sb="0" eb="1">
      <t>カ</t>
    </rPh>
    <rPh sb="6" eb="7">
      <t>メ</t>
    </rPh>
    <phoneticPr fontId="2"/>
  </si>
  <si>
    <t>（1）</t>
    <phoneticPr fontId="2"/>
  </si>
  <si>
    <t>消費税等の会計処理</t>
    <rPh sb="0" eb="3">
      <t>ショウヒゼイ</t>
    </rPh>
    <rPh sb="3" eb="4">
      <t>トウ</t>
    </rPh>
    <rPh sb="5" eb="7">
      <t>カイケイ</t>
    </rPh>
    <rPh sb="7" eb="9">
      <t>ショリ</t>
    </rPh>
    <phoneticPr fontId="2"/>
  </si>
  <si>
    <t>消費税等の会計処理は、税込方式によっている。</t>
    <rPh sb="0" eb="3">
      <t>ショウヒゼイ</t>
    </rPh>
    <rPh sb="3" eb="4">
      <t>トウ</t>
    </rPh>
    <rPh sb="5" eb="7">
      <t>カイケイ</t>
    </rPh>
    <rPh sb="7" eb="9">
      <t>ショリ</t>
    </rPh>
    <rPh sb="11" eb="13">
      <t>ゼイコミ</t>
    </rPh>
    <rPh sb="13" eb="15">
      <t>ホウシキ</t>
    </rPh>
    <phoneticPr fontId="2"/>
  </si>
  <si>
    <t>交付者</t>
    <rPh sb="0" eb="2">
      <t>コウフ</t>
    </rPh>
    <rPh sb="2" eb="3">
      <t>シャ</t>
    </rPh>
    <phoneticPr fontId="2"/>
  </si>
  <si>
    <t>当期増加額</t>
    <rPh sb="0" eb="2">
      <t>トウキ</t>
    </rPh>
    <rPh sb="2" eb="4">
      <t>ゾウカ</t>
    </rPh>
    <rPh sb="4" eb="5">
      <t>ガク</t>
    </rPh>
    <phoneticPr fontId="2"/>
  </si>
  <si>
    <t>当期減少額</t>
    <rPh sb="0" eb="2">
      <t>トウキ</t>
    </rPh>
    <rPh sb="2" eb="4">
      <t>ゲンショウ</t>
    </rPh>
    <rPh sb="4" eb="5">
      <t>ガク</t>
    </rPh>
    <phoneticPr fontId="2"/>
  </si>
  <si>
    <t>当期末残高</t>
    <rPh sb="0" eb="2">
      <t>トウキ</t>
    </rPh>
    <rPh sb="2" eb="3">
      <t>マツ</t>
    </rPh>
    <rPh sb="3" eb="5">
      <t>ザンダカ</t>
    </rPh>
    <phoneticPr fontId="2"/>
  </si>
  <si>
    <t>（単位：円）</t>
    <rPh sb="1" eb="3">
      <t>タンイ</t>
    </rPh>
    <rPh sb="4" eb="5">
      <t>エン</t>
    </rPh>
    <phoneticPr fontId="2"/>
  </si>
  <si>
    <t>車両運搬具</t>
    <rPh sb="0" eb="2">
      <t>シャリョウ</t>
    </rPh>
    <rPh sb="2" eb="4">
      <t>ウンパン</t>
    </rPh>
    <rPh sb="4" eb="5">
      <t>グ</t>
    </rPh>
    <phoneticPr fontId="2"/>
  </si>
  <si>
    <t>財務諸表に対する注記</t>
    <rPh sb="0" eb="10">
      <t>ザイ</t>
    </rPh>
    <phoneticPr fontId="2"/>
  </si>
  <si>
    <t>1.</t>
    <phoneticPr fontId="2"/>
  </si>
  <si>
    <t>重要な会計方針</t>
    <rPh sb="0" eb="2">
      <t>ジュウヨウ</t>
    </rPh>
    <rPh sb="3" eb="5">
      <t>カイケイ</t>
    </rPh>
    <rPh sb="5" eb="7">
      <t>ホウシン</t>
    </rPh>
    <phoneticPr fontId="2"/>
  </si>
  <si>
    <t xml:space="preserve"> 固定資産の減価償却の方法</t>
    <rPh sb="1" eb="3">
      <t>コテイ</t>
    </rPh>
    <rPh sb="3" eb="5">
      <t>シサン</t>
    </rPh>
    <rPh sb="6" eb="8">
      <t>ゲンカ</t>
    </rPh>
    <rPh sb="8" eb="10">
      <t>ショウキャク</t>
    </rPh>
    <rPh sb="11" eb="13">
      <t>ホウホウ</t>
    </rPh>
    <phoneticPr fontId="2"/>
  </si>
  <si>
    <t>前期末残高</t>
    <rPh sb="0" eb="3">
      <t>ゼンキマツ</t>
    </rPh>
    <rPh sb="3" eb="5">
      <t>ザンダカ</t>
    </rPh>
    <phoneticPr fontId="2"/>
  </si>
  <si>
    <t>当期末残高</t>
    <rPh sb="0" eb="1">
      <t>トウ</t>
    </rPh>
    <rPh sb="1" eb="3">
      <t>キマツ</t>
    </rPh>
    <rPh sb="3" eb="5">
      <t>ザンダカ</t>
    </rPh>
    <phoneticPr fontId="2"/>
  </si>
  <si>
    <t>合　　　　計</t>
    <rPh sb="0" eb="1">
      <t>ゴウ</t>
    </rPh>
    <rPh sb="5" eb="6">
      <t>ケイ</t>
    </rPh>
    <phoneticPr fontId="2"/>
  </si>
  <si>
    <t>固定資産の取得価額、減価償却累計額及び当期末残高</t>
    <rPh sb="0" eb="2">
      <t>コテイ</t>
    </rPh>
    <rPh sb="2" eb="4">
      <t>シサン</t>
    </rPh>
    <rPh sb="5" eb="7">
      <t>シュトク</t>
    </rPh>
    <rPh sb="7" eb="9">
      <t>カガク</t>
    </rPh>
    <rPh sb="10" eb="12">
      <t>ゲンカ</t>
    </rPh>
    <rPh sb="12" eb="14">
      <t>ショウキャク</t>
    </rPh>
    <rPh sb="14" eb="16">
      <t>ルイケイ</t>
    </rPh>
    <rPh sb="16" eb="17">
      <t>ガク</t>
    </rPh>
    <rPh sb="17" eb="18">
      <t>オヨ</t>
    </rPh>
    <rPh sb="19" eb="20">
      <t>トウ</t>
    </rPh>
    <rPh sb="20" eb="22">
      <t>キマツ</t>
    </rPh>
    <rPh sb="22" eb="24">
      <t>ザンダカ</t>
    </rPh>
    <phoneticPr fontId="2"/>
  </si>
  <si>
    <t>固定資産の取得価額、減価償却累計額及び当期末残高は、次のとおりである。</t>
    <rPh sb="0" eb="2">
      <t>コテイ</t>
    </rPh>
    <rPh sb="2" eb="4">
      <t>シサン</t>
    </rPh>
    <rPh sb="5" eb="7">
      <t>シュトク</t>
    </rPh>
    <rPh sb="7" eb="9">
      <t>カガク</t>
    </rPh>
    <rPh sb="10" eb="12">
      <t>ゲンカ</t>
    </rPh>
    <rPh sb="12" eb="14">
      <t>ショウキャク</t>
    </rPh>
    <rPh sb="14" eb="16">
      <t>ルイケイ</t>
    </rPh>
    <rPh sb="16" eb="17">
      <t>ガク</t>
    </rPh>
    <rPh sb="17" eb="18">
      <t>オヨ</t>
    </rPh>
    <rPh sb="19" eb="20">
      <t>トウ</t>
    </rPh>
    <rPh sb="20" eb="22">
      <t>キマツ</t>
    </rPh>
    <rPh sb="22" eb="24">
      <t>ザンダカ</t>
    </rPh>
    <rPh sb="26" eb="27">
      <t>ツギ</t>
    </rPh>
    <phoneticPr fontId="2"/>
  </si>
  <si>
    <t>取得価額</t>
    <rPh sb="0" eb="2">
      <t>シュトク</t>
    </rPh>
    <rPh sb="2" eb="4">
      <t>カガク</t>
    </rPh>
    <phoneticPr fontId="2"/>
  </si>
  <si>
    <t>減価償却累計額</t>
    <rPh sb="0" eb="2">
      <t>ゲンカ</t>
    </rPh>
    <rPh sb="2" eb="4">
      <t>ショウキャク</t>
    </rPh>
    <rPh sb="4" eb="6">
      <t>ルイケイ</t>
    </rPh>
    <rPh sb="6" eb="7">
      <t>ガク</t>
    </rPh>
    <phoneticPr fontId="2"/>
  </si>
  <si>
    <t>補助金等の内訳並びに交付者、当期の増減額及び残高</t>
    <rPh sb="0" eb="3">
      <t>ホジョキン</t>
    </rPh>
    <rPh sb="3" eb="4">
      <t>トウ</t>
    </rPh>
    <rPh sb="5" eb="7">
      <t>ウチワケ</t>
    </rPh>
    <rPh sb="7" eb="8">
      <t>ナラ</t>
    </rPh>
    <rPh sb="10" eb="12">
      <t>コウフ</t>
    </rPh>
    <rPh sb="12" eb="13">
      <t>シャ</t>
    </rPh>
    <rPh sb="14" eb="16">
      <t>トウキ</t>
    </rPh>
    <rPh sb="17" eb="19">
      <t>ゾウゲン</t>
    </rPh>
    <rPh sb="19" eb="20">
      <t>ガク</t>
    </rPh>
    <rPh sb="20" eb="21">
      <t>オヨ</t>
    </rPh>
    <rPh sb="22" eb="24">
      <t>ザンダカ</t>
    </rPh>
    <phoneticPr fontId="2"/>
  </si>
  <si>
    <t>補助金等の内訳並びに交付者、当期の増減額及び残高は、次のとおりである。</t>
    <rPh sb="0" eb="3">
      <t>ホジョキン</t>
    </rPh>
    <rPh sb="3" eb="4">
      <t>トウ</t>
    </rPh>
    <rPh sb="5" eb="7">
      <t>ウチワケ</t>
    </rPh>
    <rPh sb="7" eb="8">
      <t>ナラ</t>
    </rPh>
    <rPh sb="10" eb="12">
      <t>コウフ</t>
    </rPh>
    <rPh sb="12" eb="13">
      <t>シャ</t>
    </rPh>
    <rPh sb="14" eb="16">
      <t>トウキ</t>
    </rPh>
    <rPh sb="17" eb="19">
      <t>ゾウゲン</t>
    </rPh>
    <rPh sb="19" eb="20">
      <t>ガク</t>
    </rPh>
    <rPh sb="20" eb="21">
      <t>オヨ</t>
    </rPh>
    <rPh sb="22" eb="24">
      <t>ザンダカ</t>
    </rPh>
    <rPh sb="26" eb="27">
      <t>ツギ</t>
    </rPh>
    <phoneticPr fontId="2"/>
  </si>
  <si>
    <t>補助金等の名称</t>
    <rPh sb="0" eb="3">
      <t>ホジョキン</t>
    </rPh>
    <rPh sb="3" eb="4">
      <t>トウ</t>
    </rPh>
    <rPh sb="5" eb="7">
      <t>メイショウ</t>
    </rPh>
    <phoneticPr fontId="2"/>
  </si>
  <si>
    <t>貸借対照表上の記載区分</t>
    <rPh sb="0" eb="5">
      <t>タイ</t>
    </rPh>
    <rPh sb="5" eb="6">
      <t>ジョウ</t>
    </rPh>
    <rPh sb="7" eb="9">
      <t>キサイ</t>
    </rPh>
    <rPh sb="9" eb="11">
      <t>クブン</t>
    </rPh>
    <phoneticPr fontId="2"/>
  </si>
  <si>
    <t xml:space="preserve"> 補助金</t>
    <rPh sb="1" eb="4">
      <t>ホジョキン</t>
    </rPh>
    <phoneticPr fontId="2"/>
  </si>
  <si>
    <t xml:space="preserve"> 厚生労働省</t>
    <rPh sb="1" eb="6">
      <t>コウ</t>
    </rPh>
    <phoneticPr fontId="2"/>
  </si>
  <si>
    <t>-</t>
    <phoneticPr fontId="2"/>
  </si>
  <si>
    <t xml:space="preserve"> 助成金</t>
    <rPh sb="1" eb="4">
      <t>ジョセイキン</t>
    </rPh>
    <phoneticPr fontId="2"/>
  </si>
  <si>
    <t>連合助成金</t>
    <rPh sb="0" eb="2">
      <t>レンゴウ</t>
    </rPh>
    <rPh sb="2" eb="5">
      <t>ジョセイキン</t>
    </rPh>
    <phoneticPr fontId="2"/>
  </si>
  <si>
    <t>（社）福岡県シルバー人材センター連合会</t>
    <rPh sb="0" eb="3">
      <t>シャ</t>
    </rPh>
    <rPh sb="3" eb="19">
      <t>フク</t>
    </rPh>
    <phoneticPr fontId="2"/>
  </si>
  <si>
    <t>合　　　　　　計</t>
    <rPh sb="0" eb="1">
      <t>ゴウ</t>
    </rPh>
    <rPh sb="7" eb="8">
      <t>ケイ</t>
    </rPh>
    <phoneticPr fontId="2"/>
  </si>
  <si>
    <t>　定額法による方法を採用している。</t>
    <rPh sb="1" eb="3">
      <t>テイガク</t>
    </rPh>
    <rPh sb="3" eb="4">
      <t>ホウ</t>
    </rPh>
    <rPh sb="7" eb="9">
      <t>ホウホウ</t>
    </rPh>
    <rPh sb="10" eb="12">
      <t>サイヨウ</t>
    </rPh>
    <phoneticPr fontId="2"/>
  </si>
  <si>
    <t>（2）</t>
    <phoneticPr fontId="2"/>
  </si>
  <si>
    <t>有形固定資産</t>
    <rPh sb="0" eb="2">
      <t>ユウケイ</t>
    </rPh>
    <rPh sb="2" eb="4">
      <t>コテイ</t>
    </rPh>
    <rPh sb="4" eb="6">
      <t>シサン</t>
    </rPh>
    <phoneticPr fontId="1"/>
  </si>
  <si>
    <t xml:space="preserve"> 県費補助金</t>
    <rPh sb="1" eb="2">
      <t>ケン</t>
    </rPh>
    <rPh sb="3" eb="6">
      <t>ホ</t>
    </rPh>
    <phoneticPr fontId="2"/>
  </si>
  <si>
    <t xml:space="preserve"> 福岡県</t>
    <rPh sb="1" eb="4">
      <t>フクオカケン</t>
    </rPh>
    <phoneticPr fontId="2"/>
  </si>
  <si>
    <t xml:space="preserve"> 町補助金</t>
    <rPh sb="1" eb="2">
      <t>チョウ</t>
    </rPh>
    <rPh sb="2" eb="5">
      <t>ホ</t>
    </rPh>
    <phoneticPr fontId="2"/>
  </si>
  <si>
    <t xml:space="preserve"> 須恵町</t>
    <rPh sb="1" eb="3">
      <t>スエ</t>
    </rPh>
    <rPh sb="3" eb="4">
      <t>マチ</t>
    </rPh>
    <phoneticPr fontId="2"/>
  </si>
  <si>
    <t>附属明細書</t>
    <phoneticPr fontId="2"/>
  </si>
  <si>
    <t>1.　特定資産の明細</t>
    <phoneticPr fontId="2"/>
  </si>
  <si>
    <t>2.　引当金の明細</t>
    <phoneticPr fontId="2"/>
  </si>
  <si>
    <t>　　該当事項なし</t>
    <rPh sb="2" eb="4">
      <t>ガイトウ</t>
    </rPh>
    <rPh sb="4" eb="6">
      <t>ジコウ</t>
    </rPh>
    <phoneticPr fontId="1"/>
  </si>
  <si>
    <t>公益社団法人須恵町シルバー人材センター</t>
    <rPh sb="0" eb="19">
      <t>ス</t>
    </rPh>
    <phoneticPr fontId="1"/>
  </si>
  <si>
    <t>-</t>
    <phoneticPr fontId="1"/>
  </si>
  <si>
    <t>2.</t>
    <phoneticPr fontId="1"/>
  </si>
  <si>
    <t>特定資産の増額及びその残高</t>
    <rPh sb="0" eb="2">
      <t>トクテイ</t>
    </rPh>
    <rPh sb="2" eb="4">
      <t>シサン</t>
    </rPh>
    <rPh sb="5" eb="7">
      <t>ゾウガク</t>
    </rPh>
    <rPh sb="7" eb="8">
      <t>オヨ</t>
    </rPh>
    <rPh sb="11" eb="13">
      <t>ザンダカ</t>
    </rPh>
    <phoneticPr fontId="1"/>
  </si>
  <si>
    <t>科　　目</t>
    <rPh sb="0" eb="1">
      <t>カ</t>
    </rPh>
    <rPh sb="3" eb="4">
      <t>メ</t>
    </rPh>
    <phoneticPr fontId="1"/>
  </si>
  <si>
    <t>前期末残高</t>
    <rPh sb="0" eb="3">
      <t>ゼンキマツ</t>
    </rPh>
    <rPh sb="3" eb="5">
      <t>ザンダカ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</si>
  <si>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</si>
  <si>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rPh sb="4" eb="5">
      <t>ガク</t>
    </rPh>
    <phoneticPr fontId="1"/>
  </si>
  <si>
    <t>当期末残高</t>
    <rPh sb="0" eb="1">
      <t>トウ</t>
    </rPh>
    <rPh sb="1" eb="3">
      <t>キマツ</t>
    </rPh>
    <rPh sb="3" eb="5">
      <t>ザンダカ</t>
    </rPh>
    <phoneticPr fontId="1"/>
  </si>
  <si>
    <t>特定資産</t>
    <rPh sb="0" eb="2">
      <t>トクテイ</t>
    </rPh>
    <rPh sb="2" eb="4">
      <t>シサン</t>
    </rPh>
    <phoneticPr fontId="1"/>
  </si>
  <si>
    <t>創立10周年記念事業</t>
    <rPh sb="0" eb="2">
      <t>ソウリツ</t>
    </rPh>
    <rPh sb="4" eb="6">
      <t>シュウネン</t>
    </rPh>
    <rPh sb="6" eb="8">
      <t>キネン</t>
    </rPh>
    <rPh sb="8" eb="10">
      <t>ジギョウ</t>
    </rPh>
    <phoneticPr fontId="1"/>
  </si>
  <si>
    <t>合　計</t>
    <rPh sb="0" eb="1">
      <t>ゴウ</t>
    </rPh>
    <rPh sb="2" eb="3">
      <t>ケイ</t>
    </rPh>
    <phoneticPr fontId="1"/>
  </si>
  <si>
    <t>3.</t>
    <phoneticPr fontId="1"/>
  </si>
  <si>
    <t>特定資産の財源等の内訳</t>
    <rPh sb="0" eb="2">
      <t>トクテイ</t>
    </rPh>
    <rPh sb="2" eb="4">
      <t>シサン</t>
    </rPh>
    <rPh sb="5" eb="7">
      <t>ザイゲン</t>
    </rPh>
    <rPh sb="7" eb="8">
      <t>トウ</t>
    </rPh>
    <rPh sb="9" eb="11">
      <t>ウチワケ</t>
    </rPh>
    <phoneticPr fontId="1"/>
  </si>
  <si>
    <t>特定資産の増減及びその残高は、次のとおりである。</t>
    <rPh sb="0" eb="2">
      <t>トクテイ</t>
    </rPh>
    <rPh sb="2" eb="4">
      <t>シサン</t>
    </rPh>
    <rPh sb="5" eb="7">
      <t>ゾウゲン</t>
    </rPh>
    <rPh sb="7" eb="8">
      <t>オヨ</t>
    </rPh>
    <rPh sb="11" eb="13">
      <t>ザンダカ</t>
    </rPh>
    <rPh sb="15" eb="16">
      <t>ツギ</t>
    </rPh>
    <phoneticPr fontId="1"/>
  </si>
  <si>
    <t>特定資産の財源等の内訳は、次のとおりである。</t>
    <rPh sb="0" eb="2">
      <t>トクテイ</t>
    </rPh>
    <rPh sb="2" eb="4">
      <t>シサン</t>
    </rPh>
    <rPh sb="5" eb="7">
      <t>ザイゲン</t>
    </rPh>
    <rPh sb="7" eb="8">
      <t>トウ</t>
    </rPh>
    <rPh sb="9" eb="11">
      <t>ウチワケ</t>
    </rPh>
    <rPh sb="13" eb="14">
      <t>ツギ</t>
    </rPh>
    <phoneticPr fontId="1"/>
  </si>
  <si>
    <t>（うち指定正味財産からの充当額）</t>
    <rPh sb="3" eb="5">
      <t>シテイ</t>
    </rPh>
    <rPh sb="5" eb="7">
      <t>ショウミ</t>
    </rPh>
    <rPh sb="7" eb="9">
      <t>ザイサン</t>
    </rPh>
    <rPh sb="12" eb="14">
      <t>ジュウトウ</t>
    </rPh>
    <rPh sb="14" eb="15">
      <t>ガク</t>
    </rPh>
    <phoneticPr fontId="1"/>
  </si>
  <si>
    <t>（うち一般正味財産からの充当額）</t>
    <rPh sb="3" eb="5">
      <t>イッパン</t>
    </rPh>
    <rPh sb="5" eb="7">
      <t>ショウミ</t>
    </rPh>
    <rPh sb="7" eb="9">
      <t>ザイサン</t>
    </rPh>
    <rPh sb="12" eb="14">
      <t>ジュウトウ</t>
    </rPh>
    <rPh sb="14" eb="15">
      <t>ガク</t>
    </rPh>
    <phoneticPr fontId="1"/>
  </si>
  <si>
    <t>（うち負債に対応する額）</t>
    <rPh sb="3" eb="5">
      <t>フサイ</t>
    </rPh>
    <rPh sb="6" eb="8">
      <t>タイオウ</t>
    </rPh>
    <rPh sb="10" eb="11">
      <t>ガク</t>
    </rPh>
    <phoneticPr fontId="1"/>
  </si>
  <si>
    <t>（0）</t>
    <phoneticPr fontId="1"/>
  </si>
  <si>
    <t>4.</t>
    <phoneticPr fontId="2"/>
  </si>
  <si>
    <t>5.</t>
    <phoneticPr fontId="2"/>
  </si>
  <si>
    <t>創立10周年記念事業積立金</t>
    <rPh sb="0" eb="2">
      <t>ソウリツ</t>
    </rPh>
    <rPh sb="4" eb="6">
      <t>シュウネン</t>
    </rPh>
    <rPh sb="6" eb="8">
      <t>キネン</t>
    </rPh>
    <rPh sb="8" eb="10">
      <t>ジギョウ</t>
    </rPh>
    <rPh sb="10" eb="13">
      <t>ツミタテキン</t>
    </rPh>
    <phoneticPr fontId="1"/>
  </si>
  <si>
    <t>施設整備事業積立金</t>
    <rPh sb="0" eb="9">
      <t>シセツセイビジギョウツミタテキン</t>
    </rPh>
    <phoneticPr fontId="1"/>
  </si>
  <si>
    <t>施設整備事業積立金</t>
    <rPh sb="0" eb="4">
      <t>シセツセイビ</t>
    </rPh>
    <rPh sb="4" eb="9">
      <t>ジギョウツミタテキン</t>
    </rPh>
    <phoneticPr fontId="1"/>
  </si>
  <si>
    <t>　連合交付金　　　　　　　　　　　○　（国庫補助金）</t>
    <rPh sb="1" eb="6">
      <t>レン</t>
    </rPh>
    <rPh sb="20" eb="25">
      <t>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</si>
</sst>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#,##0_ "/>
    <numFmt numFmtId="178" formatCode="#,##0_);[Red]\(#,##0\)"/>
    <numFmt numFmtId="179" formatCode="#,##0_ ;[Red]\-#,##0\ "/>
    <numFmt numFmtId="180" formatCode="0_ "/>
    <numFmt numFmtId="181" formatCode="#,##0_);\(#,##0\)"/>
  </numFmts>
  <fonts count="11">
    <font>
      <sz val="11"/>
      <name val="MS UI Gothic"/>
      <family val="3"/>
      <charset val="128"/>
    </font>
    <font>
      <sz val="6"/>
      <name val="MS UI Gothic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u/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HGｺﾞｼｯｸM"/>
      <family val="3"/>
      <charset val="128"/>
    </font>
    <font>
      <sz val="11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7">
    <xf numFmtId="0" fontId="0" fillId="0" borderId="0"/>
    <xf numFmtId="0" fontId="4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3" fillId="0" borderId="0"/>
    <xf numFmtId="38" fontId="10" fillId="0" borderId="0" applyFont="0" applyFill="0" applyBorder="0" applyAlignment="0" applyProtection="0">
      <alignment vertical="center"/>
    </xf>
  </cellStyleXfs>
  <cellXfs count="176">
    <xf numFmtId="0" fontId="0" fillId="0" borderId="0" xfId="0"/>
    <xf numFmtId="0" fontId="4" fillId="0" borderId="0" xfId="3" applyFont="1">
      <alignment vertical="center"/>
    </xf>
    <xf numFmtId="0" fontId="5" fillId="0" borderId="0" xfId="3" applyFont="1">
      <alignment vertical="center"/>
    </xf>
    <xf numFmtId="0" fontId="5" fillId="0" borderId="0" xfId="3" quotePrefix="1" applyFont="1" applyAlignment="1">
      <alignment horizontal="center" vertical="center"/>
    </xf>
    <xf numFmtId="176" fontId="5" fillId="0" borderId="0" xfId="3" applyNumberFormat="1" applyFont="1">
      <alignment vertical="center"/>
    </xf>
    <xf numFmtId="177" fontId="5" fillId="0" borderId="0" xfId="3" applyNumberFormat="1" applyFont="1">
      <alignment vertical="center"/>
    </xf>
    <xf numFmtId="0" fontId="5" fillId="0" borderId="0" xfId="3" applyFont="1" applyAlignment="1">
      <alignment horizontal="right" vertical="center"/>
    </xf>
    <xf numFmtId="0" fontId="5" fillId="0" borderId="0" xfId="3" applyFont="1" applyAlignment="1">
      <alignment horizontal="center" vertical="center"/>
    </xf>
    <xf numFmtId="176" fontId="5" fillId="0" borderId="0" xfId="3" applyNumberFormat="1" applyFont="1" applyAlignment="1">
      <alignment horizontal="right" vertical="center"/>
    </xf>
    <xf numFmtId="176" fontId="5" fillId="0" borderId="5" xfId="3" applyNumberFormat="1" applyFont="1" applyBorder="1">
      <alignment vertical="center"/>
    </xf>
    <xf numFmtId="176" fontId="5" fillId="0" borderId="6" xfId="3" applyNumberFormat="1" applyFont="1" applyBorder="1">
      <alignment vertical="center"/>
    </xf>
    <xf numFmtId="0" fontId="6" fillId="0" borderId="0" xfId="3" applyFont="1">
      <alignment vertical="center"/>
    </xf>
    <xf numFmtId="176" fontId="5" fillId="0" borderId="11" xfId="3" applyNumberFormat="1" applyFont="1" applyBorder="1">
      <alignment vertical="center"/>
    </xf>
    <xf numFmtId="176" fontId="5" fillId="0" borderId="12" xfId="3" applyNumberFormat="1" applyFont="1" applyBorder="1">
      <alignment vertical="center"/>
    </xf>
    <xf numFmtId="176" fontId="5" fillId="0" borderId="13" xfId="3" applyNumberFormat="1" applyFont="1" applyBorder="1">
      <alignment vertical="center"/>
    </xf>
    <xf numFmtId="0" fontId="5" fillId="0" borderId="11" xfId="3" applyFont="1" applyBorder="1">
      <alignment vertical="center"/>
    </xf>
    <xf numFmtId="0" fontId="5" fillId="0" borderId="12" xfId="3" applyFont="1" applyBorder="1">
      <alignment vertical="center"/>
    </xf>
    <xf numFmtId="0" fontId="5" fillId="0" borderId="13" xfId="3" applyFont="1" applyBorder="1">
      <alignment vertical="center"/>
    </xf>
    <xf numFmtId="0" fontId="5" fillId="0" borderId="5" xfId="3" applyFont="1" applyBorder="1" applyAlignment="1">
      <alignment horizontal="left" vertical="center"/>
    </xf>
    <xf numFmtId="0" fontId="5" fillId="0" borderId="0" xfId="3" applyFont="1" applyAlignment="1">
      <alignment horizontal="left" vertical="center"/>
    </xf>
    <xf numFmtId="176" fontId="5" fillId="0" borderId="0" xfId="3" applyNumberFormat="1" applyFont="1" applyAlignment="1">
      <alignment horizontal="left" vertical="center"/>
    </xf>
    <xf numFmtId="177" fontId="5" fillId="0" borderId="5" xfId="3" applyNumberFormat="1" applyFont="1" applyBorder="1">
      <alignment vertical="center"/>
    </xf>
    <xf numFmtId="178" fontId="5" fillId="0" borderId="5" xfId="3" applyNumberFormat="1" applyFont="1" applyBorder="1">
      <alignment vertical="center"/>
    </xf>
    <xf numFmtId="178" fontId="5" fillId="0" borderId="0" xfId="3" applyNumberFormat="1" applyFont="1">
      <alignment vertical="center"/>
    </xf>
    <xf numFmtId="178" fontId="5" fillId="0" borderId="6" xfId="3" applyNumberFormat="1" applyFont="1" applyBorder="1">
      <alignment vertical="center"/>
    </xf>
    <xf numFmtId="0" fontId="5" fillId="0" borderId="6" xfId="3" applyFont="1" applyBorder="1">
      <alignment vertical="center"/>
    </xf>
    <xf numFmtId="0" fontId="5" fillId="0" borderId="14" xfId="3" applyFont="1" applyBorder="1" applyAlignment="1">
      <alignment horizontal="left" vertical="center"/>
    </xf>
    <xf numFmtId="0" fontId="5" fillId="0" borderId="10" xfId="3" applyFont="1" applyBorder="1" applyAlignment="1">
      <alignment horizontal="left" vertical="center"/>
    </xf>
    <xf numFmtId="176" fontId="5" fillId="0" borderId="10" xfId="3" applyNumberFormat="1" applyFont="1" applyBorder="1" applyAlignment="1">
      <alignment horizontal="left" vertical="center"/>
    </xf>
    <xf numFmtId="176" fontId="5" fillId="0" borderId="10" xfId="3" applyNumberFormat="1" applyFont="1" applyBorder="1">
      <alignment vertical="center"/>
    </xf>
    <xf numFmtId="177" fontId="5" fillId="0" borderId="14" xfId="3" applyNumberFormat="1" applyFont="1" applyBorder="1">
      <alignment vertical="center"/>
    </xf>
    <xf numFmtId="0" fontId="5" fillId="0" borderId="10" xfId="3" applyFont="1" applyBorder="1">
      <alignment vertical="center"/>
    </xf>
    <xf numFmtId="0" fontId="5" fillId="0" borderId="15" xfId="3" applyFont="1" applyBorder="1">
      <alignment vertical="center"/>
    </xf>
    <xf numFmtId="177" fontId="5" fillId="0" borderId="17" xfId="3" applyNumberFormat="1" applyFont="1" applyBorder="1" applyAlignment="1">
      <alignment horizontal="center" vertical="center"/>
    </xf>
    <xf numFmtId="177" fontId="5" fillId="0" borderId="18" xfId="3" applyNumberFormat="1" applyFont="1" applyBorder="1" applyAlignment="1">
      <alignment horizontal="center" vertical="center"/>
    </xf>
    <xf numFmtId="0" fontId="5" fillId="0" borderId="19" xfId="3" applyFont="1" applyBorder="1">
      <alignment vertical="center"/>
    </xf>
    <xf numFmtId="176" fontId="5" fillId="0" borderId="10" xfId="3" applyNumberFormat="1" applyFont="1" applyBorder="1" applyAlignment="1">
      <alignment horizontal="center" vertical="center"/>
    </xf>
    <xf numFmtId="176" fontId="5" fillId="0" borderId="14" xfId="3" applyNumberFormat="1" applyFont="1" applyBorder="1">
      <alignment vertical="center"/>
    </xf>
    <xf numFmtId="176" fontId="5" fillId="0" borderId="15" xfId="3" applyNumberFormat="1" applyFont="1" applyBorder="1">
      <alignment vertical="center"/>
    </xf>
    <xf numFmtId="0" fontId="5" fillId="0" borderId="5" xfId="3" applyFont="1" applyBorder="1">
      <alignment vertical="center"/>
    </xf>
    <xf numFmtId="0" fontId="4" fillId="0" borderId="10" xfId="3" applyFont="1" applyBorder="1">
      <alignment vertical="center"/>
    </xf>
    <xf numFmtId="177" fontId="5" fillId="0" borderId="6" xfId="3" applyNumberFormat="1" applyFont="1" applyBorder="1">
      <alignment vertical="center"/>
    </xf>
    <xf numFmtId="0" fontId="5" fillId="0" borderId="7" xfId="3" applyFont="1" applyBorder="1">
      <alignment vertical="center"/>
    </xf>
    <xf numFmtId="0" fontId="4" fillId="0" borderId="6" xfId="3" applyFont="1" applyBorder="1">
      <alignment vertical="center"/>
    </xf>
    <xf numFmtId="0" fontId="4" fillId="0" borderId="15" xfId="3" applyFont="1" applyBorder="1">
      <alignment vertical="center"/>
    </xf>
    <xf numFmtId="176" fontId="5" fillId="0" borderId="0" xfId="3" applyNumberFormat="1" applyFont="1" applyAlignment="1">
      <alignment horizontal="center" vertical="center"/>
    </xf>
    <xf numFmtId="176" fontId="5" fillId="0" borderId="8" xfId="3" applyNumberFormat="1" applyFont="1" applyBorder="1" applyAlignment="1">
      <alignment horizontal="center" vertical="center"/>
    </xf>
    <xf numFmtId="0" fontId="4" fillId="0" borderId="19" xfId="3" applyFont="1" applyBorder="1">
      <alignment vertical="center"/>
    </xf>
    <xf numFmtId="0" fontId="5" fillId="0" borderId="0" xfId="3" quotePrefix="1" applyFont="1">
      <alignment vertical="center"/>
    </xf>
    <xf numFmtId="0" fontId="5" fillId="0" borderId="14" xfId="3" applyFont="1" applyBorder="1">
      <alignment vertical="center"/>
    </xf>
    <xf numFmtId="177" fontId="5" fillId="0" borderId="10" xfId="3" applyNumberFormat="1" applyFont="1" applyBorder="1">
      <alignment vertical="center"/>
    </xf>
    <xf numFmtId="177" fontId="5" fillId="0" borderId="0" xfId="3" applyNumberFormat="1" applyFont="1" applyAlignment="1">
      <alignment horizontal="right" vertical="center"/>
    </xf>
    <xf numFmtId="177" fontId="5" fillId="0" borderId="15" xfId="3" applyNumberFormat="1" applyFont="1" applyBorder="1">
      <alignment vertical="center"/>
    </xf>
    <xf numFmtId="180" fontId="5" fillId="0" borderId="5" xfId="3" applyNumberFormat="1" applyFont="1" applyBorder="1">
      <alignment vertical="center"/>
    </xf>
    <xf numFmtId="180" fontId="5" fillId="0" borderId="0" xfId="3" applyNumberFormat="1" applyFont="1">
      <alignment vertical="center"/>
    </xf>
    <xf numFmtId="180" fontId="5" fillId="0" borderId="6" xfId="3" applyNumberFormat="1" applyFont="1" applyBorder="1">
      <alignment vertical="center"/>
    </xf>
    <xf numFmtId="178" fontId="5" fillId="0" borderId="5" xfId="6" applyNumberFormat="1" applyFont="1" applyBorder="1" applyAlignment="1">
      <alignment vertical="center"/>
    </xf>
    <xf numFmtId="178" fontId="5" fillId="0" borderId="0" xfId="6" applyNumberFormat="1" applyFont="1" applyBorder="1" applyAlignment="1">
      <alignment vertical="center"/>
    </xf>
    <xf numFmtId="178" fontId="5" fillId="0" borderId="6" xfId="6" applyNumberFormat="1" applyFont="1" applyBorder="1" applyAlignment="1">
      <alignment vertical="center"/>
    </xf>
    <xf numFmtId="178" fontId="5" fillId="0" borderId="5" xfId="3" applyNumberFormat="1" applyFont="1" applyBorder="1">
      <alignment vertical="center"/>
    </xf>
    <xf numFmtId="178" fontId="5" fillId="0" borderId="0" xfId="3" applyNumberFormat="1" applyFont="1">
      <alignment vertical="center"/>
    </xf>
    <xf numFmtId="178" fontId="5" fillId="0" borderId="6" xfId="3" applyNumberFormat="1" applyFont="1" applyBorder="1">
      <alignment vertical="center"/>
    </xf>
    <xf numFmtId="0" fontId="5" fillId="0" borderId="10" xfId="3" applyFont="1" applyBorder="1" applyAlignment="1">
      <alignment horizontal="center" vertical="center"/>
    </xf>
    <xf numFmtId="178" fontId="5" fillId="0" borderId="7" xfId="6" applyNumberFormat="1" applyFont="1" applyBorder="1" applyAlignment="1">
      <alignment vertical="center"/>
    </xf>
    <xf numFmtId="178" fontId="5" fillId="0" borderId="8" xfId="6" applyNumberFormat="1" applyFont="1" applyBorder="1" applyAlignment="1">
      <alignment vertical="center"/>
    </xf>
    <xf numFmtId="178" fontId="5" fillId="0" borderId="9" xfId="6" applyNumberFormat="1" applyFont="1" applyBorder="1" applyAlignment="1">
      <alignment vertical="center"/>
    </xf>
    <xf numFmtId="178" fontId="5" fillId="0" borderId="7" xfId="3" applyNumberFormat="1" applyFont="1" applyBorder="1">
      <alignment vertical="center"/>
    </xf>
    <xf numFmtId="178" fontId="5" fillId="0" borderId="8" xfId="3" applyNumberFormat="1" applyFont="1" applyBorder="1">
      <alignment vertical="center"/>
    </xf>
    <xf numFmtId="178" fontId="5" fillId="0" borderId="9" xfId="3" applyNumberFormat="1" applyFont="1" applyBorder="1">
      <alignment vertical="center"/>
    </xf>
    <xf numFmtId="0" fontId="5" fillId="0" borderId="5" xfId="3" applyFont="1" applyBorder="1" applyAlignment="1">
      <alignment horizontal="left" vertical="center" shrinkToFit="1"/>
    </xf>
    <xf numFmtId="0" fontId="5" fillId="0" borderId="0" xfId="3" applyFont="1" applyAlignment="1">
      <alignment horizontal="left" vertical="center" shrinkToFit="1"/>
    </xf>
    <xf numFmtId="0" fontId="5" fillId="0" borderId="6" xfId="3" applyFont="1" applyBorder="1" applyAlignment="1">
      <alignment horizontal="left" vertical="center" shrinkToFit="1"/>
    </xf>
    <xf numFmtId="178" fontId="5" fillId="0" borderId="14" xfId="6" applyNumberFormat="1" applyFont="1" applyBorder="1" applyAlignment="1">
      <alignment vertical="center"/>
    </xf>
    <xf numFmtId="178" fontId="5" fillId="0" borderId="10" xfId="6" applyNumberFormat="1" applyFont="1" applyBorder="1" applyAlignment="1">
      <alignment vertical="center"/>
    </xf>
    <xf numFmtId="178" fontId="5" fillId="0" borderId="15" xfId="6" applyNumberFormat="1" applyFont="1" applyBorder="1" applyAlignment="1">
      <alignment vertical="center"/>
    </xf>
    <xf numFmtId="177" fontId="5" fillId="0" borderId="7" xfId="3" applyNumberFormat="1" applyFont="1" applyBorder="1" applyAlignment="1">
      <alignment horizontal="right" vertical="center"/>
    </xf>
    <xf numFmtId="177" fontId="5" fillId="0" borderId="8" xfId="3" applyNumberFormat="1" applyFont="1" applyBorder="1" applyAlignment="1">
      <alignment horizontal="right" vertical="center"/>
    </xf>
    <xf numFmtId="177" fontId="5" fillId="0" borderId="9" xfId="3" applyNumberFormat="1" applyFont="1" applyBorder="1" applyAlignment="1">
      <alignment horizontal="right" vertical="center"/>
    </xf>
    <xf numFmtId="0" fontId="5" fillId="0" borderId="1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0" xfId="3" applyFont="1" applyAlignment="1">
      <alignment horizontal="center"/>
    </xf>
    <xf numFmtId="178" fontId="5" fillId="0" borderId="5" xfId="3" applyNumberFormat="1" applyFont="1" applyBorder="1" applyAlignment="1">
      <alignment horizontal="right" vertical="center"/>
    </xf>
    <xf numFmtId="178" fontId="5" fillId="0" borderId="0" xfId="3" applyNumberFormat="1" applyFont="1" applyAlignment="1">
      <alignment horizontal="right" vertical="center"/>
    </xf>
    <xf numFmtId="0" fontId="5" fillId="0" borderId="8" xfId="3" applyFont="1" applyBorder="1" applyAlignment="1">
      <alignment horizontal="right" vertical="center"/>
    </xf>
    <xf numFmtId="0" fontId="5" fillId="0" borderId="9" xfId="3" applyFont="1" applyBorder="1" applyAlignment="1">
      <alignment horizontal="right" vertical="center"/>
    </xf>
    <xf numFmtId="176" fontId="5" fillId="0" borderId="4" xfId="3" applyNumberFormat="1" applyFont="1" applyBorder="1" applyAlignment="1">
      <alignment horizontal="right" vertical="center"/>
    </xf>
    <xf numFmtId="176" fontId="5" fillId="0" borderId="16" xfId="3" applyNumberFormat="1" applyFont="1" applyBorder="1" applyAlignment="1">
      <alignment horizontal="right" vertical="center"/>
    </xf>
    <xf numFmtId="178" fontId="5" fillId="0" borderId="14" xfId="3" applyNumberFormat="1" applyFont="1" applyBorder="1" applyAlignment="1">
      <alignment horizontal="right" vertical="center"/>
    </xf>
    <xf numFmtId="178" fontId="5" fillId="0" borderId="10" xfId="3" applyNumberFormat="1" applyFont="1" applyBorder="1" applyAlignment="1">
      <alignment horizontal="right" vertical="center"/>
    </xf>
    <xf numFmtId="178" fontId="5" fillId="0" borderId="7" xfId="3" applyNumberFormat="1" applyFont="1" applyBorder="1" applyAlignment="1">
      <alignment horizontal="right" vertical="center"/>
    </xf>
    <xf numFmtId="178" fontId="5" fillId="0" borderId="8" xfId="3" applyNumberFormat="1" applyFont="1" applyBorder="1" applyAlignment="1">
      <alignment horizontal="right" vertical="center"/>
    </xf>
    <xf numFmtId="178" fontId="5" fillId="0" borderId="9" xfId="3" applyNumberFormat="1" applyFont="1" applyBorder="1" applyAlignment="1">
      <alignment horizontal="right" vertical="center"/>
    </xf>
    <xf numFmtId="176" fontId="5" fillId="0" borderId="11" xfId="3" applyNumberFormat="1" applyFont="1" applyBorder="1" applyAlignment="1">
      <alignment horizontal="center" vertical="center"/>
    </xf>
    <xf numFmtId="176" fontId="5" fillId="0" borderId="12" xfId="3" applyNumberFormat="1" applyFont="1" applyBorder="1" applyAlignment="1">
      <alignment horizontal="center" vertical="center"/>
    </xf>
    <xf numFmtId="176" fontId="5" fillId="0" borderId="13" xfId="3" applyNumberFormat="1" applyFont="1" applyBorder="1" applyAlignment="1">
      <alignment horizontal="center" vertical="center"/>
    </xf>
    <xf numFmtId="176" fontId="5" fillId="0" borderId="14" xfId="3" applyNumberFormat="1" applyFont="1" applyBorder="1" applyAlignment="1">
      <alignment horizontal="center" vertical="center"/>
    </xf>
    <xf numFmtId="176" fontId="5" fillId="0" borderId="10" xfId="3" applyNumberFormat="1" applyFont="1" applyBorder="1" applyAlignment="1">
      <alignment horizontal="center" vertical="center"/>
    </xf>
    <xf numFmtId="176" fontId="5" fillId="0" borderId="15" xfId="3" applyNumberFormat="1" applyFont="1" applyBorder="1" applyAlignment="1">
      <alignment horizontal="center" vertical="center"/>
    </xf>
    <xf numFmtId="177" fontId="5" fillId="0" borderId="5" xfId="3" quotePrefix="1" applyNumberFormat="1" applyFont="1" applyBorder="1" applyAlignment="1">
      <alignment horizontal="right" vertical="center"/>
    </xf>
    <xf numFmtId="177" fontId="5" fillId="0" borderId="0" xfId="3" applyNumberFormat="1" applyFont="1" applyAlignment="1">
      <alignment horizontal="right" vertical="center"/>
    </xf>
    <xf numFmtId="177" fontId="5" fillId="0" borderId="6" xfId="3" applyNumberFormat="1" applyFont="1" applyBorder="1" applyAlignment="1">
      <alignment horizontal="right" vertical="center"/>
    </xf>
    <xf numFmtId="0" fontId="5" fillId="0" borderId="0" xfId="3" applyFont="1" applyAlignment="1">
      <alignment horizontal="right" vertical="center"/>
    </xf>
    <xf numFmtId="0" fontId="5" fillId="0" borderId="6" xfId="3" applyFont="1" applyBorder="1" applyAlignment="1">
      <alignment horizontal="right" vertical="center"/>
    </xf>
    <xf numFmtId="177" fontId="5" fillId="0" borderId="5" xfId="3" applyNumberFormat="1" applyFont="1" applyBorder="1" applyAlignment="1">
      <alignment horizontal="right" vertical="center"/>
    </xf>
    <xf numFmtId="178" fontId="5" fillId="0" borderId="7" xfId="6" applyNumberFormat="1" applyFont="1" applyBorder="1" applyAlignment="1">
      <alignment horizontal="right" vertical="center"/>
    </xf>
    <xf numFmtId="178" fontId="5" fillId="0" borderId="8" xfId="6" applyNumberFormat="1" applyFont="1" applyBorder="1" applyAlignment="1">
      <alignment horizontal="right" vertical="center"/>
    </xf>
    <xf numFmtId="178" fontId="5" fillId="0" borderId="9" xfId="6" applyNumberFormat="1" applyFont="1" applyBorder="1" applyAlignment="1">
      <alignment horizontal="right" vertical="center"/>
    </xf>
    <xf numFmtId="180" fontId="5" fillId="0" borderId="7" xfId="3" applyNumberFormat="1" applyFont="1" applyBorder="1" applyAlignment="1">
      <alignment horizontal="right" vertical="center"/>
    </xf>
    <xf numFmtId="180" fontId="5" fillId="0" borderId="8" xfId="3" applyNumberFormat="1" applyFont="1" applyBorder="1" applyAlignment="1">
      <alignment horizontal="right" vertical="center"/>
    </xf>
    <xf numFmtId="180" fontId="5" fillId="0" borderId="9" xfId="3" applyNumberFormat="1" applyFont="1" applyBorder="1" applyAlignment="1">
      <alignment horizontal="right" vertical="center"/>
    </xf>
    <xf numFmtId="178" fontId="5" fillId="0" borderId="15" xfId="3" applyNumberFormat="1" applyFont="1" applyBorder="1" applyAlignment="1">
      <alignment horizontal="right" vertical="center"/>
    </xf>
    <xf numFmtId="178" fontId="5" fillId="0" borderId="5" xfId="6" applyNumberFormat="1" applyFont="1" applyBorder="1" applyAlignment="1">
      <alignment horizontal="right" vertical="center"/>
    </xf>
    <xf numFmtId="178" fontId="5" fillId="0" borderId="0" xfId="6" applyNumberFormat="1" applyFont="1" applyBorder="1" applyAlignment="1">
      <alignment horizontal="right" vertical="center"/>
    </xf>
    <xf numFmtId="178" fontId="5" fillId="0" borderId="6" xfId="6" applyNumberFormat="1" applyFont="1" applyBorder="1" applyAlignment="1">
      <alignment horizontal="right" vertical="center"/>
    </xf>
    <xf numFmtId="180" fontId="5" fillId="0" borderId="5" xfId="3" applyNumberFormat="1" applyFont="1" applyBorder="1" applyAlignment="1">
      <alignment horizontal="right" vertical="center"/>
    </xf>
    <xf numFmtId="180" fontId="5" fillId="0" borderId="0" xfId="3" applyNumberFormat="1" applyFont="1" applyAlignment="1">
      <alignment horizontal="right" vertical="center"/>
    </xf>
    <xf numFmtId="180" fontId="5" fillId="0" borderId="6" xfId="3" applyNumberFormat="1" applyFont="1" applyBorder="1" applyAlignment="1">
      <alignment horizontal="right" vertical="center"/>
    </xf>
    <xf numFmtId="176" fontId="5" fillId="0" borderId="1" xfId="3" applyNumberFormat="1" applyFont="1" applyBorder="1" applyAlignment="1">
      <alignment horizontal="center" vertical="center"/>
    </xf>
    <xf numFmtId="176" fontId="5" fillId="0" borderId="2" xfId="3" applyNumberFormat="1" applyFont="1" applyBorder="1" applyAlignment="1">
      <alignment horizontal="center" vertical="center"/>
    </xf>
    <xf numFmtId="176" fontId="5" fillId="0" borderId="3" xfId="3" applyNumberFormat="1" applyFont="1" applyBorder="1" applyAlignment="1">
      <alignment horizontal="center" vertical="center"/>
    </xf>
    <xf numFmtId="178" fontId="5" fillId="0" borderId="6" xfId="3" applyNumberFormat="1" applyFont="1" applyBorder="1" applyAlignment="1">
      <alignment horizontal="right" vertical="center"/>
    </xf>
    <xf numFmtId="0" fontId="5" fillId="0" borderId="5" xfId="3" applyFont="1" applyBorder="1" applyAlignment="1">
      <alignment vertical="center" wrapText="1"/>
    </xf>
    <xf numFmtId="0" fontId="5" fillId="0" borderId="0" xfId="3" applyFont="1" applyAlignment="1">
      <alignment vertical="center" wrapText="1"/>
    </xf>
    <xf numFmtId="176" fontId="5" fillId="0" borderId="4" xfId="3" applyNumberFormat="1" applyFont="1" applyBorder="1" applyAlignment="1">
      <alignment horizontal="center" vertical="center"/>
    </xf>
    <xf numFmtId="0" fontId="4" fillId="0" borderId="1" xfId="3" applyFont="1" applyBorder="1" applyAlignment="1">
      <alignment horizontal="left" vertical="center" wrapText="1"/>
    </xf>
    <xf numFmtId="0" fontId="4" fillId="0" borderId="2" xfId="3" applyFont="1" applyBorder="1" applyAlignment="1">
      <alignment horizontal="left" vertical="center" wrapText="1"/>
    </xf>
    <xf numFmtId="0" fontId="4" fillId="0" borderId="3" xfId="3" applyFont="1" applyBorder="1" applyAlignment="1">
      <alignment horizontal="left" vertical="center" wrapText="1"/>
    </xf>
    <xf numFmtId="179" fontId="5" fillId="0" borderId="5" xfId="6" applyNumberFormat="1" applyFont="1" applyBorder="1" applyAlignment="1">
      <alignment horizontal="right" vertical="center"/>
    </xf>
    <xf numFmtId="179" fontId="5" fillId="0" borderId="0" xfId="6" applyNumberFormat="1" applyFont="1" applyBorder="1" applyAlignment="1">
      <alignment horizontal="right" vertical="center"/>
    </xf>
    <xf numFmtId="179" fontId="5" fillId="0" borderId="6" xfId="6" applyNumberFormat="1" applyFont="1" applyBorder="1" applyAlignment="1">
      <alignment horizontal="right" vertical="center"/>
    </xf>
    <xf numFmtId="177" fontId="5" fillId="0" borderId="5" xfId="3" applyNumberFormat="1" applyFont="1" applyBorder="1" applyAlignment="1">
      <alignment horizontal="center" vertical="center"/>
    </xf>
    <xf numFmtId="177" fontId="5" fillId="0" borderId="0" xfId="3" applyNumberFormat="1" applyFont="1" applyAlignment="1">
      <alignment horizontal="center" vertical="center"/>
    </xf>
    <xf numFmtId="177" fontId="5" fillId="0" borderId="6" xfId="3" applyNumberFormat="1" applyFont="1" applyBorder="1" applyAlignment="1">
      <alignment horizontal="center" vertical="center"/>
    </xf>
    <xf numFmtId="0" fontId="5" fillId="0" borderId="5" xfId="3" applyFont="1" applyBorder="1" applyAlignment="1">
      <alignment horizontal="left" vertical="center"/>
    </xf>
    <xf numFmtId="0" fontId="5" fillId="0" borderId="0" xfId="3" applyFont="1" applyAlignment="1">
      <alignment horizontal="left" vertical="center"/>
    </xf>
    <xf numFmtId="0" fontId="5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5" fillId="0" borderId="16" xfId="3" applyFont="1" applyBorder="1" applyAlignment="1">
      <alignment horizontal="center" vertical="center"/>
    </xf>
    <xf numFmtId="0" fontId="5" fillId="0" borderId="5" xfId="3" applyFont="1" applyBorder="1" applyAlignment="1">
      <alignment horizontal="left" vertical="top" wrapText="1"/>
    </xf>
    <xf numFmtId="0" fontId="5" fillId="0" borderId="0" xfId="3" applyFont="1" applyAlignment="1">
      <alignment horizontal="left" vertical="top" wrapText="1"/>
    </xf>
    <xf numFmtId="0" fontId="5" fillId="0" borderId="6" xfId="3" applyFont="1" applyBorder="1" applyAlignment="1">
      <alignment horizontal="left" vertical="top" wrapText="1"/>
    </xf>
    <xf numFmtId="0" fontId="5" fillId="0" borderId="14" xfId="3" applyFont="1" applyBorder="1" applyAlignment="1">
      <alignment horizontal="left" vertical="top" wrapText="1"/>
    </xf>
    <xf numFmtId="0" fontId="5" fillId="0" borderId="10" xfId="3" applyFont="1" applyBorder="1" applyAlignment="1">
      <alignment horizontal="left" vertical="top" wrapText="1"/>
    </xf>
    <xf numFmtId="0" fontId="5" fillId="0" borderId="15" xfId="3" applyFont="1" applyBorder="1" applyAlignment="1">
      <alignment horizontal="left" vertical="top" wrapText="1"/>
    </xf>
    <xf numFmtId="0" fontId="5" fillId="0" borderId="10" xfId="3" applyFont="1" applyBorder="1" applyAlignment="1">
      <alignment horizontal="right"/>
    </xf>
    <xf numFmtId="177" fontId="5" fillId="0" borderId="14" xfId="3" applyNumberFormat="1" applyFont="1" applyBorder="1" applyAlignment="1">
      <alignment horizontal="center" vertical="center"/>
    </xf>
    <xf numFmtId="177" fontId="5" fillId="0" borderId="10" xfId="3" applyNumberFormat="1" applyFont="1" applyBorder="1" applyAlignment="1">
      <alignment horizontal="center" vertical="center"/>
    </xf>
    <xf numFmtId="177" fontId="5" fillId="0" borderId="15" xfId="3" applyNumberFormat="1" applyFont="1" applyBorder="1" applyAlignment="1">
      <alignment horizontal="center" vertical="center"/>
    </xf>
    <xf numFmtId="176" fontId="5" fillId="0" borderId="4" xfId="3" applyNumberFormat="1" applyFont="1" applyBorder="1" applyAlignment="1">
      <alignment horizontal="center" vertical="center" shrinkToFit="1"/>
    </xf>
    <xf numFmtId="0" fontId="7" fillId="0" borderId="11" xfId="3" applyFont="1" applyBorder="1" applyAlignment="1">
      <alignment horizontal="left" vertical="center" wrapText="1"/>
    </xf>
    <xf numFmtId="0" fontId="7" fillId="0" borderId="12" xfId="3" applyFont="1" applyBorder="1" applyAlignment="1">
      <alignment horizontal="left" vertical="center" wrapText="1"/>
    </xf>
    <xf numFmtId="0" fontId="7" fillId="0" borderId="13" xfId="3" applyFont="1" applyBorder="1" applyAlignment="1">
      <alignment horizontal="left" vertical="center" wrapText="1"/>
    </xf>
    <xf numFmtId="0" fontId="7" fillId="0" borderId="14" xfId="3" applyFont="1" applyBorder="1" applyAlignment="1">
      <alignment horizontal="left" vertical="center" wrapText="1"/>
    </xf>
    <xf numFmtId="0" fontId="7" fillId="0" borderId="10" xfId="3" applyFont="1" applyBorder="1" applyAlignment="1">
      <alignment horizontal="left" vertical="center" wrapText="1"/>
    </xf>
    <xf numFmtId="0" fontId="7" fillId="0" borderId="15" xfId="3" applyFont="1" applyBorder="1" applyAlignment="1">
      <alignment horizontal="left" vertical="center" wrapText="1"/>
    </xf>
    <xf numFmtId="177" fontId="5" fillId="0" borderId="14" xfId="3" applyNumberFormat="1" applyFont="1" applyBorder="1" applyAlignment="1">
      <alignment horizontal="right" vertical="center"/>
    </xf>
    <xf numFmtId="177" fontId="5" fillId="0" borderId="10" xfId="3" applyNumberFormat="1" applyFont="1" applyBorder="1" applyAlignment="1">
      <alignment horizontal="right" vertical="center"/>
    </xf>
    <xf numFmtId="177" fontId="5" fillId="0" borderId="15" xfId="3" applyNumberFormat="1" applyFont="1" applyBorder="1" applyAlignment="1">
      <alignment horizontal="right" vertical="center"/>
    </xf>
    <xf numFmtId="179" fontId="5" fillId="0" borderId="14" xfId="6" applyNumberFormat="1" applyFont="1" applyBorder="1" applyAlignment="1">
      <alignment horizontal="right" vertical="center"/>
    </xf>
    <xf numFmtId="179" fontId="5" fillId="0" borderId="10" xfId="6" applyNumberFormat="1" applyFont="1" applyBorder="1" applyAlignment="1">
      <alignment horizontal="right" vertical="center"/>
    </xf>
    <xf numFmtId="179" fontId="5" fillId="0" borderId="15" xfId="6" applyNumberFormat="1" applyFont="1" applyBorder="1" applyAlignment="1">
      <alignment horizontal="right" vertical="center"/>
    </xf>
    <xf numFmtId="179" fontId="5" fillId="0" borderId="7" xfId="6" applyNumberFormat="1" applyFont="1" applyBorder="1" applyAlignment="1">
      <alignment horizontal="right" vertical="center"/>
    </xf>
    <xf numFmtId="179" fontId="5" fillId="0" borderId="8" xfId="6" applyNumberFormat="1" applyFont="1" applyBorder="1" applyAlignment="1">
      <alignment horizontal="right" vertical="center"/>
    </xf>
    <xf numFmtId="179" fontId="5" fillId="0" borderId="9" xfId="6" applyNumberFormat="1" applyFont="1" applyBorder="1" applyAlignment="1">
      <alignment horizontal="right" vertical="center"/>
    </xf>
    <xf numFmtId="0" fontId="6" fillId="0" borderId="0" xfId="4" applyFont="1">
      <alignment vertical="center"/>
    </xf>
    <xf numFmtId="0" fontId="5" fillId="0" borderId="0" xfId="4" applyFont="1">
      <alignment vertical="center"/>
    </xf>
    <xf numFmtId="178" fontId="5" fillId="0" borderId="14" xfId="3" applyNumberFormat="1" applyFont="1" applyBorder="1">
      <alignment vertical="center"/>
    </xf>
    <xf numFmtId="178" fontId="5" fillId="0" borderId="10" xfId="3" applyNumberFormat="1" applyFont="1" applyBorder="1">
      <alignment vertical="center"/>
    </xf>
    <xf numFmtId="178" fontId="5" fillId="0" borderId="15" xfId="3" applyNumberFormat="1" applyFont="1" applyBorder="1">
      <alignment vertical="center"/>
    </xf>
    <xf numFmtId="181" fontId="5" fillId="0" borderId="5" xfId="6" applyNumberFormat="1" applyFont="1" applyBorder="1" applyAlignment="1">
      <alignment horizontal="right" vertical="center"/>
    </xf>
    <xf numFmtId="181" fontId="5" fillId="0" borderId="0" xfId="6" applyNumberFormat="1" applyFont="1" applyAlignment="1">
      <alignment horizontal="right" vertical="center"/>
    </xf>
    <xf numFmtId="181" fontId="5" fillId="0" borderId="6" xfId="6" applyNumberFormat="1" applyFont="1" applyBorder="1" applyAlignment="1">
      <alignment horizontal="right" vertical="center"/>
    </xf>
    <xf numFmtId="181" fontId="5" fillId="0" borderId="7" xfId="6" applyNumberFormat="1" applyFont="1" applyBorder="1" applyAlignment="1">
      <alignment horizontal="right" vertical="center"/>
    </xf>
    <xf numFmtId="181" fontId="5" fillId="0" borderId="8" xfId="6" applyNumberFormat="1" applyFont="1" applyBorder="1" applyAlignment="1">
      <alignment horizontal="right" vertical="center"/>
    </xf>
    <xf numFmtId="181" fontId="5" fillId="0" borderId="9" xfId="6" applyNumberFormat="1" applyFont="1" applyBorder="1" applyAlignment="1">
      <alignment horizontal="right" vertical="center"/>
    </xf>
  </cellXfs>
  <cellStyles count="7">
    <cellStyle name="桁区切り" xfId="6" builtinId="6"/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6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4"/>
  <sheetViews>
    <sheetView tabSelected="1" workbookViewId="0">
      <selection activeCell="AE17" sqref="AE17"/>
    </sheetView>
  </sheetViews>
  <sheetFormatPr defaultRowHeight="13.5"/>
  <cols>
    <col min="1" max="1" width="2.5" style="1" customWidth="1"/>
    <col min="2" max="28" width="3.625" style="1" customWidth="1"/>
    <col min="29" max="16384" width="9" style="1"/>
  </cols>
  <sheetData>
    <row r="1" spans="1:28" ht="14.25">
      <c r="A1" s="136" t="s">
        <v>43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</row>
    <row r="2" spans="1:28" ht="20.100000000000001" customHeight="1">
      <c r="A2" s="137" t="s">
        <v>10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</row>
    <row r="3" spans="1:28" ht="9.9499999999999993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8" customHeight="1">
      <c r="A4" s="3" t="s">
        <v>11</v>
      </c>
      <c r="B4" s="2" t="s">
        <v>12</v>
      </c>
      <c r="C4" s="2"/>
      <c r="D4" s="2"/>
      <c r="E4" s="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8" customHeight="1">
      <c r="A5" s="2"/>
      <c r="B5" s="3" t="s">
        <v>1</v>
      </c>
      <c r="C5" s="5" t="s">
        <v>13</v>
      </c>
      <c r="D5" s="5"/>
      <c r="E5" s="6"/>
      <c r="F5" s="5"/>
      <c r="G5" s="5"/>
      <c r="H5" s="6"/>
      <c r="I5" s="6"/>
      <c r="J5" s="5"/>
      <c r="K5" s="5"/>
      <c r="L5" s="6"/>
      <c r="M5" s="5"/>
      <c r="N5" s="5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8" customHeight="1">
      <c r="A6" s="2"/>
      <c r="B6" s="7"/>
      <c r="C6" s="5" t="s">
        <v>34</v>
      </c>
      <c r="D6" s="5"/>
      <c r="E6" s="6"/>
      <c r="F6" s="5"/>
      <c r="G6" s="5"/>
      <c r="H6" s="6"/>
      <c r="I6" s="6"/>
      <c r="J6" s="5"/>
      <c r="K6" s="5"/>
      <c r="L6" s="6"/>
      <c r="M6" s="5"/>
      <c r="N6" s="5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8" customHeight="1">
      <c r="A7" s="2"/>
      <c r="B7" s="7"/>
      <c r="C7" s="2" t="s">
        <v>32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8" customHeight="1">
      <c r="A8" s="2"/>
      <c r="B8" s="3" t="s">
        <v>33</v>
      </c>
      <c r="C8" s="2" t="s">
        <v>2</v>
      </c>
      <c r="D8" s="2"/>
      <c r="E8" s="4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8" customHeight="1">
      <c r="A9" s="2"/>
      <c r="B9" s="2"/>
      <c r="C9" s="2" t="s">
        <v>3</v>
      </c>
      <c r="D9" s="5"/>
      <c r="E9" s="2"/>
      <c r="F9" s="2"/>
      <c r="G9" s="5"/>
      <c r="H9" s="2"/>
      <c r="I9" s="2"/>
      <c r="J9" s="5"/>
      <c r="K9" s="5"/>
      <c r="L9" s="2"/>
      <c r="M9" s="5"/>
      <c r="N9" s="5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8" customHeight="1">
      <c r="A10" s="2"/>
      <c r="B10" s="2"/>
      <c r="C10" s="2"/>
      <c r="D10" s="5"/>
      <c r="E10" s="2"/>
      <c r="F10" s="2"/>
      <c r="G10" s="5"/>
      <c r="H10" s="2"/>
      <c r="I10" s="2"/>
      <c r="J10" s="5"/>
      <c r="K10" s="5"/>
      <c r="L10" s="2"/>
      <c r="M10" s="5"/>
      <c r="N10" s="5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8" customHeight="1">
      <c r="A11" s="48" t="s">
        <v>45</v>
      </c>
      <c r="B11" s="2" t="s">
        <v>46</v>
      </c>
      <c r="C11" s="2"/>
      <c r="D11" s="5"/>
      <c r="E11" s="2"/>
      <c r="F11" s="2"/>
      <c r="G11" s="5"/>
      <c r="H11" s="2"/>
      <c r="I11" s="2"/>
      <c r="J11" s="5"/>
      <c r="K11" s="5"/>
      <c r="L11" s="2"/>
      <c r="M11" s="5"/>
      <c r="N11" s="5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8" customHeight="1">
      <c r="A12" s="48"/>
      <c r="B12" s="2" t="s">
        <v>57</v>
      </c>
      <c r="C12" s="2"/>
      <c r="D12" s="5"/>
      <c r="E12" s="2"/>
      <c r="F12" s="2"/>
      <c r="G12" s="5"/>
      <c r="H12" s="2"/>
      <c r="I12" s="2"/>
      <c r="J12" s="5"/>
      <c r="K12" s="5"/>
      <c r="L12" s="2"/>
      <c r="M12" s="5"/>
      <c r="N12" s="5"/>
      <c r="O12" s="2"/>
      <c r="P12" s="2"/>
      <c r="Q12" s="2"/>
      <c r="R12" s="2"/>
      <c r="S12" s="2"/>
      <c r="T12" s="2"/>
      <c r="U12" s="2"/>
      <c r="V12" s="2"/>
      <c r="W12" s="2"/>
      <c r="X12" s="2"/>
      <c r="Y12" s="81" t="s">
        <v>8</v>
      </c>
      <c r="Z12" s="81"/>
      <c r="AA12" s="81"/>
      <c r="AB12" s="81"/>
    </row>
    <row r="13" spans="1:28" ht="18" customHeight="1">
      <c r="A13" s="2"/>
      <c r="B13" s="78" t="s">
        <v>47</v>
      </c>
      <c r="C13" s="79"/>
      <c r="D13" s="79"/>
      <c r="E13" s="79"/>
      <c r="F13" s="79"/>
      <c r="G13" s="79"/>
      <c r="H13" s="78" t="s">
        <v>48</v>
      </c>
      <c r="I13" s="79"/>
      <c r="J13" s="79"/>
      <c r="K13" s="79"/>
      <c r="L13" s="80"/>
      <c r="M13" s="79" t="s">
        <v>49</v>
      </c>
      <c r="N13" s="79"/>
      <c r="O13" s="79"/>
      <c r="P13" s="79"/>
      <c r="Q13" s="79"/>
      <c r="R13" s="78" t="s">
        <v>50</v>
      </c>
      <c r="S13" s="79"/>
      <c r="T13" s="79"/>
      <c r="U13" s="79"/>
      <c r="V13" s="80"/>
      <c r="W13" s="79" t="s">
        <v>51</v>
      </c>
      <c r="X13" s="79"/>
      <c r="Y13" s="79"/>
      <c r="Z13" s="79"/>
      <c r="AA13" s="79"/>
      <c r="AB13" s="80"/>
    </row>
    <row r="14" spans="1:28" ht="18" customHeight="1">
      <c r="A14" s="2"/>
      <c r="B14" s="39" t="s">
        <v>52</v>
      </c>
      <c r="C14" s="2"/>
      <c r="D14" s="5"/>
      <c r="E14" s="2"/>
      <c r="F14" s="2"/>
      <c r="G14" s="5"/>
      <c r="H14" s="39"/>
      <c r="I14" s="2"/>
      <c r="J14" s="5"/>
      <c r="K14" s="5"/>
      <c r="L14" s="25"/>
      <c r="M14" s="5"/>
      <c r="N14" s="5"/>
      <c r="O14" s="2"/>
      <c r="P14" s="2"/>
      <c r="Q14" s="2"/>
      <c r="R14" s="39"/>
      <c r="S14" s="2"/>
      <c r="T14" s="2"/>
      <c r="U14" s="2"/>
      <c r="V14" s="25"/>
      <c r="W14" s="2"/>
      <c r="X14" s="2"/>
      <c r="Y14" s="2"/>
      <c r="Z14" s="2"/>
      <c r="AA14" s="2"/>
      <c r="AB14" s="25"/>
    </row>
    <row r="15" spans="1:28" ht="18" customHeight="1">
      <c r="A15" s="2"/>
      <c r="B15" s="69" t="s">
        <v>65</v>
      </c>
      <c r="C15" s="70"/>
      <c r="D15" s="70"/>
      <c r="E15" s="70"/>
      <c r="F15" s="70"/>
      <c r="G15" s="71"/>
      <c r="H15" s="112">
        <v>2000000</v>
      </c>
      <c r="I15" s="113"/>
      <c r="J15" s="113"/>
      <c r="K15" s="113"/>
      <c r="L15" s="114"/>
      <c r="M15" s="104">
        <v>0</v>
      </c>
      <c r="N15" s="100"/>
      <c r="O15" s="100"/>
      <c r="P15" s="100"/>
      <c r="Q15" s="101"/>
      <c r="R15" s="115">
        <v>0</v>
      </c>
      <c r="S15" s="116"/>
      <c r="T15" s="116"/>
      <c r="U15" s="116"/>
      <c r="V15" s="117"/>
      <c r="W15" s="104">
        <f>+H15+M15-R15</f>
        <v>2000000</v>
      </c>
      <c r="X15" s="102"/>
      <c r="Y15" s="102"/>
      <c r="Z15" s="102"/>
      <c r="AA15" s="102"/>
      <c r="AB15" s="103"/>
    </row>
    <row r="16" spans="1:28" ht="18" customHeight="1">
      <c r="A16" s="2"/>
      <c r="B16" s="49" t="s">
        <v>66</v>
      </c>
      <c r="C16" s="31"/>
      <c r="D16" s="50"/>
      <c r="E16" s="31"/>
      <c r="F16" s="31"/>
      <c r="G16" s="52"/>
      <c r="H16" s="88">
        <v>1600000</v>
      </c>
      <c r="I16" s="89"/>
      <c r="J16" s="89"/>
      <c r="K16" s="89"/>
      <c r="L16" s="111"/>
      <c r="M16" s="156">
        <v>200000</v>
      </c>
      <c r="N16" s="157"/>
      <c r="O16" s="157"/>
      <c r="P16" s="157"/>
      <c r="Q16" s="158"/>
      <c r="R16" s="53"/>
      <c r="S16" s="54"/>
      <c r="T16" s="54"/>
      <c r="U16" s="54"/>
      <c r="V16" s="55">
        <v>0</v>
      </c>
      <c r="W16" s="104">
        <f>+H16+M16-R16</f>
        <v>1800000</v>
      </c>
      <c r="X16" s="102"/>
      <c r="Y16" s="102"/>
      <c r="Z16" s="102"/>
      <c r="AA16" s="102"/>
      <c r="AB16" s="103"/>
    </row>
    <row r="17" spans="1:28" ht="18" customHeight="1" thickBot="1">
      <c r="A17" s="2"/>
      <c r="B17" s="49"/>
      <c r="C17" s="62" t="s">
        <v>54</v>
      </c>
      <c r="D17" s="62"/>
      <c r="E17" s="62"/>
      <c r="F17" s="31"/>
      <c r="G17" s="50"/>
      <c r="H17" s="105">
        <f>+H15+H16</f>
        <v>3600000</v>
      </c>
      <c r="I17" s="106"/>
      <c r="J17" s="106"/>
      <c r="K17" s="106"/>
      <c r="L17" s="107"/>
      <c r="M17" s="75">
        <f>+M15+M16</f>
        <v>200000</v>
      </c>
      <c r="N17" s="76"/>
      <c r="O17" s="76"/>
      <c r="P17" s="76"/>
      <c r="Q17" s="77"/>
      <c r="R17" s="108">
        <f>+R15</f>
        <v>0</v>
      </c>
      <c r="S17" s="109"/>
      <c r="T17" s="109"/>
      <c r="U17" s="109"/>
      <c r="V17" s="110"/>
      <c r="W17" s="75">
        <f>+W15+W16</f>
        <v>3800000</v>
      </c>
      <c r="X17" s="84"/>
      <c r="Y17" s="84"/>
      <c r="Z17" s="84"/>
      <c r="AA17" s="84"/>
      <c r="AB17" s="85"/>
    </row>
    <row r="18" spans="1:28" ht="18" customHeight="1" thickTop="1">
      <c r="A18" s="2"/>
      <c r="B18" s="2"/>
      <c r="C18" s="2"/>
      <c r="D18" s="5"/>
      <c r="E18" s="2"/>
      <c r="F18" s="2"/>
      <c r="G18" s="5"/>
      <c r="H18" s="2"/>
      <c r="I18" s="2"/>
      <c r="J18" s="5"/>
      <c r="K18" s="5"/>
      <c r="L18" s="2"/>
      <c r="M18" s="5"/>
      <c r="N18" s="5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8" customHeight="1">
      <c r="A19" s="48" t="s">
        <v>55</v>
      </c>
      <c r="B19" s="2" t="s">
        <v>56</v>
      </c>
      <c r="C19" s="2"/>
      <c r="D19" s="5"/>
      <c r="E19" s="2"/>
      <c r="F19" s="2"/>
      <c r="G19" s="5"/>
      <c r="H19" s="2"/>
      <c r="I19" s="2"/>
      <c r="J19" s="5"/>
      <c r="K19" s="5"/>
      <c r="L19" s="2"/>
      <c r="M19" s="5"/>
      <c r="N19" s="5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8" customHeight="1">
      <c r="A20" s="2"/>
      <c r="B20" s="2" t="s">
        <v>58</v>
      </c>
      <c r="C20" s="2"/>
      <c r="D20" s="5"/>
      <c r="E20" s="2"/>
      <c r="F20" s="2"/>
      <c r="G20" s="5"/>
      <c r="H20" s="2"/>
      <c r="I20" s="2"/>
      <c r="J20" s="5"/>
      <c r="K20" s="5"/>
      <c r="L20" s="2"/>
      <c r="M20" s="5"/>
      <c r="N20" s="5"/>
      <c r="O20" s="2"/>
      <c r="P20" s="2"/>
      <c r="Q20" s="2"/>
      <c r="R20" s="2"/>
      <c r="S20" s="2"/>
      <c r="T20" s="2"/>
      <c r="U20" s="2"/>
      <c r="V20" s="2"/>
      <c r="W20" s="2"/>
      <c r="X20" s="2"/>
      <c r="Y20" s="81" t="s">
        <v>8</v>
      </c>
      <c r="Z20" s="81"/>
      <c r="AA20" s="81"/>
      <c r="AB20" s="81"/>
    </row>
    <row r="21" spans="1:28" ht="35.25" customHeight="1">
      <c r="A21" s="2"/>
      <c r="B21" s="78" t="s">
        <v>47</v>
      </c>
      <c r="C21" s="79"/>
      <c r="D21" s="79"/>
      <c r="E21" s="79"/>
      <c r="F21" s="79"/>
      <c r="G21" s="79"/>
      <c r="H21" s="78" t="s">
        <v>51</v>
      </c>
      <c r="I21" s="79"/>
      <c r="J21" s="79"/>
      <c r="K21" s="79"/>
      <c r="L21" s="80"/>
      <c r="M21" s="126" t="s">
        <v>59</v>
      </c>
      <c r="N21" s="126"/>
      <c r="O21" s="126"/>
      <c r="P21" s="126"/>
      <c r="Q21" s="126"/>
      <c r="R21" s="125" t="s">
        <v>60</v>
      </c>
      <c r="S21" s="126"/>
      <c r="T21" s="126"/>
      <c r="U21" s="126"/>
      <c r="V21" s="127"/>
      <c r="W21" s="126" t="s">
        <v>61</v>
      </c>
      <c r="X21" s="126"/>
      <c r="Y21" s="126"/>
      <c r="Z21" s="126"/>
      <c r="AA21" s="126"/>
      <c r="AB21" s="127"/>
    </row>
    <row r="22" spans="1:28" ht="18" customHeight="1">
      <c r="A22" s="2"/>
      <c r="B22" s="39" t="s">
        <v>52</v>
      </c>
      <c r="C22" s="2"/>
      <c r="D22" s="5"/>
      <c r="E22" s="2"/>
      <c r="F22" s="2"/>
      <c r="G22" s="5"/>
      <c r="H22" s="39"/>
      <c r="I22" s="2"/>
      <c r="J22" s="5"/>
      <c r="K22" s="5"/>
      <c r="L22" s="25"/>
      <c r="M22" s="5"/>
      <c r="N22" s="5"/>
      <c r="O22" s="2"/>
      <c r="P22" s="2"/>
      <c r="Q22" s="2"/>
      <c r="R22" s="39"/>
      <c r="S22" s="2"/>
      <c r="T22" s="2"/>
      <c r="U22" s="2"/>
      <c r="V22" s="25"/>
      <c r="W22" s="2"/>
      <c r="X22" s="2"/>
      <c r="Y22" s="2"/>
      <c r="Z22" s="2"/>
      <c r="AA22" s="2"/>
      <c r="AB22" s="25"/>
    </row>
    <row r="23" spans="1:28" ht="18" customHeight="1">
      <c r="A23" s="2"/>
      <c r="B23" s="39" t="s">
        <v>53</v>
      </c>
      <c r="D23" s="5"/>
      <c r="E23" s="2"/>
      <c r="F23" s="2"/>
      <c r="G23" s="5"/>
      <c r="H23" s="128">
        <v>2000000</v>
      </c>
      <c r="I23" s="129"/>
      <c r="J23" s="129"/>
      <c r="K23" s="129"/>
      <c r="L23" s="130"/>
      <c r="M23" s="99" t="s">
        <v>62</v>
      </c>
      <c r="N23" s="100"/>
      <c r="O23" s="100"/>
      <c r="P23" s="100"/>
      <c r="Q23" s="101"/>
      <c r="R23" s="170">
        <v>-2000000</v>
      </c>
      <c r="S23" s="171"/>
      <c r="T23" s="171"/>
      <c r="U23" s="171"/>
      <c r="V23" s="172"/>
      <c r="W23" s="99" t="s">
        <v>62</v>
      </c>
      <c r="X23" s="102"/>
      <c r="Y23" s="102"/>
      <c r="Z23" s="102"/>
      <c r="AA23" s="102"/>
      <c r="AB23" s="103"/>
    </row>
    <row r="24" spans="1:28" ht="18" customHeight="1">
      <c r="A24" s="2"/>
      <c r="B24" s="49" t="s">
        <v>67</v>
      </c>
      <c r="C24" s="31"/>
      <c r="D24" s="50"/>
      <c r="E24" s="31"/>
      <c r="F24" s="31"/>
      <c r="G24" s="52"/>
      <c r="H24" s="159">
        <f>+W16</f>
        <v>1800000</v>
      </c>
      <c r="I24" s="160"/>
      <c r="J24" s="160"/>
      <c r="K24" s="160"/>
      <c r="L24" s="161"/>
      <c r="M24" s="5"/>
      <c r="N24" s="5"/>
      <c r="O24" s="2"/>
      <c r="P24" s="2"/>
      <c r="Q24" s="2"/>
      <c r="R24" s="170">
        <v>-1800000</v>
      </c>
      <c r="S24" s="171"/>
      <c r="T24" s="171"/>
      <c r="U24" s="171"/>
      <c r="V24" s="172"/>
      <c r="W24" s="2"/>
      <c r="X24" s="2"/>
      <c r="Y24" s="2"/>
      <c r="Z24" s="2"/>
      <c r="AA24" s="2"/>
      <c r="AB24" s="25"/>
    </row>
    <row r="25" spans="1:28" ht="18" customHeight="1" thickBot="1">
      <c r="A25" s="2"/>
      <c r="B25" s="49"/>
      <c r="C25" s="62" t="s">
        <v>54</v>
      </c>
      <c r="D25" s="62"/>
      <c r="E25" s="62"/>
      <c r="F25" s="31"/>
      <c r="G25" s="50"/>
      <c r="H25" s="162">
        <f>+H23+H24</f>
        <v>3800000</v>
      </c>
      <c r="I25" s="163"/>
      <c r="J25" s="163"/>
      <c r="K25" s="163"/>
      <c r="L25" s="164"/>
      <c r="M25" s="75" t="str">
        <f>+M23</f>
        <v>（0）</v>
      </c>
      <c r="N25" s="76"/>
      <c r="O25" s="76"/>
      <c r="P25" s="76"/>
      <c r="Q25" s="77"/>
      <c r="R25" s="173">
        <f>+R23+R24</f>
        <v>-3800000</v>
      </c>
      <c r="S25" s="174"/>
      <c r="T25" s="174"/>
      <c r="U25" s="174"/>
      <c r="V25" s="175"/>
      <c r="W25" s="75" t="str">
        <f>+W23</f>
        <v>（0）</v>
      </c>
      <c r="X25" s="84"/>
      <c r="Y25" s="84"/>
      <c r="Z25" s="84"/>
      <c r="AA25" s="84"/>
      <c r="AB25" s="85"/>
    </row>
    <row r="26" spans="1:28" ht="18" customHeight="1" thickTop="1">
      <c r="A26" s="2"/>
      <c r="B26" s="2"/>
      <c r="C26" s="2"/>
      <c r="D26" s="5"/>
      <c r="E26" s="2"/>
      <c r="F26" s="2"/>
      <c r="G26" s="5"/>
      <c r="H26" s="2"/>
      <c r="I26" s="2"/>
      <c r="J26" s="5"/>
      <c r="K26" s="5"/>
      <c r="L26" s="2"/>
      <c r="M26" s="5"/>
      <c r="N26" s="5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8" customHeight="1">
      <c r="A27" s="3" t="s">
        <v>63</v>
      </c>
      <c r="B27" s="4" t="s">
        <v>17</v>
      </c>
      <c r="C27" s="4"/>
      <c r="D27" s="4"/>
      <c r="E27" s="5"/>
      <c r="F27" s="4"/>
      <c r="G27" s="4"/>
      <c r="H27" s="4"/>
      <c r="I27" s="4"/>
      <c r="J27" s="4"/>
      <c r="K27" s="4"/>
      <c r="L27" s="4"/>
      <c r="M27" s="2"/>
      <c r="N27" s="4"/>
      <c r="O27" s="4"/>
      <c r="P27" s="4"/>
      <c r="Q27" s="4"/>
      <c r="R27" s="4"/>
      <c r="S27" s="4"/>
      <c r="T27" s="2"/>
      <c r="U27" s="4"/>
      <c r="V27" s="4"/>
      <c r="W27" s="4"/>
      <c r="X27" s="2"/>
      <c r="Y27" s="2"/>
      <c r="AA27" s="2"/>
      <c r="AB27" s="2"/>
    </row>
    <row r="28" spans="1:28" ht="18" customHeight="1">
      <c r="A28" s="2"/>
      <c r="B28" s="4" t="s">
        <v>18</v>
      </c>
      <c r="C28" s="4"/>
      <c r="D28" s="8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Q28" s="4"/>
      <c r="R28" s="4"/>
      <c r="T28" s="4"/>
      <c r="U28" s="2"/>
      <c r="V28" s="81" t="s">
        <v>8</v>
      </c>
      <c r="W28" s="81"/>
      <c r="X28" s="81"/>
      <c r="Y28" s="81"/>
      <c r="Z28" s="2"/>
      <c r="AA28" s="2"/>
      <c r="AB28" s="2"/>
    </row>
    <row r="29" spans="1:28" ht="18" customHeight="1">
      <c r="A29" s="2"/>
      <c r="B29" s="118" t="s">
        <v>0</v>
      </c>
      <c r="C29" s="119"/>
      <c r="D29" s="119"/>
      <c r="E29" s="119"/>
      <c r="F29" s="119"/>
      <c r="G29" s="120"/>
      <c r="H29" s="124" t="s">
        <v>19</v>
      </c>
      <c r="I29" s="124"/>
      <c r="J29" s="124"/>
      <c r="K29" s="124"/>
      <c r="L29" s="124"/>
      <c r="M29" s="124"/>
      <c r="N29" s="124" t="s">
        <v>20</v>
      </c>
      <c r="O29" s="124"/>
      <c r="P29" s="124"/>
      <c r="Q29" s="124"/>
      <c r="R29" s="124"/>
      <c r="S29" s="124"/>
      <c r="T29" s="124" t="s">
        <v>15</v>
      </c>
      <c r="U29" s="124"/>
      <c r="V29" s="124"/>
      <c r="W29" s="124"/>
      <c r="X29" s="124"/>
      <c r="Y29" s="124"/>
      <c r="Z29" s="2"/>
      <c r="AA29" s="2"/>
      <c r="AB29" s="2"/>
    </row>
    <row r="30" spans="1:28" ht="18" customHeight="1">
      <c r="A30" s="2"/>
      <c r="B30" s="9"/>
      <c r="C30" s="4" t="s">
        <v>9</v>
      </c>
      <c r="D30" s="8"/>
      <c r="E30" s="4"/>
      <c r="F30" s="4"/>
      <c r="G30" s="10"/>
      <c r="H30" s="86">
        <v>155214</v>
      </c>
      <c r="I30" s="86"/>
      <c r="J30" s="86"/>
      <c r="K30" s="86"/>
      <c r="L30" s="86"/>
      <c r="M30" s="86"/>
      <c r="N30" s="86">
        <v>155213</v>
      </c>
      <c r="O30" s="86"/>
      <c r="P30" s="86"/>
      <c r="Q30" s="86"/>
      <c r="R30" s="86"/>
      <c r="S30" s="86"/>
      <c r="T30" s="86">
        <f>+H30-N30</f>
        <v>1</v>
      </c>
      <c r="U30" s="86"/>
      <c r="V30" s="86"/>
      <c r="W30" s="86"/>
      <c r="X30" s="86"/>
      <c r="Y30" s="86"/>
      <c r="Z30" s="2"/>
      <c r="AA30" s="2"/>
      <c r="AB30" s="2"/>
    </row>
    <row r="31" spans="1:28" ht="18" customHeight="1" thickBot="1">
      <c r="A31" s="2"/>
      <c r="B31" s="118" t="s">
        <v>16</v>
      </c>
      <c r="C31" s="119"/>
      <c r="D31" s="119"/>
      <c r="E31" s="119"/>
      <c r="F31" s="119"/>
      <c r="G31" s="120"/>
      <c r="H31" s="87">
        <f>SUM(H30:K30)</f>
        <v>155214</v>
      </c>
      <c r="I31" s="87"/>
      <c r="J31" s="87"/>
      <c r="K31" s="87"/>
      <c r="L31" s="87"/>
      <c r="M31" s="87"/>
      <c r="N31" s="87">
        <f>SUM(M30:O30)</f>
        <v>155213</v>
      </c>
      <c r="O31" s="87"/>
      <c r="P31" s="87"/>
      <c r="Q31" s="87"/>
      <c r="R31" s="87"/>
      <c r="S31" s="87"/>
      <c r="T31" s="87">
        <f>SUM(T30:Y30)</f>
        <v>1</v>
      </c>
      <c r="U31" s="87"/>
      <c r="V31" s="87"/>
      <c r="W31" s="87"/>
      <c r="X31" s="87"/>
      <c r="Y31" s="87"/>
      <c r="Z31" s="2"/>
      <c r="AA31" s="2"/>
      <c r="AB31" s="2"/>
    </row>
    <row r="32" spans="1:28" ht="18" customHeight="1" thickTop="1">
      <c r="A32" s="2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2"/>
      <c r="Z32" s="2"/>
      <c r="AA32" s="2"/>
      <c r="AB32" s="2"/>
    </row>
    <row r="33" spans="1:28" ht="18" customHeight="1">
      <c r="A33" s="3" t="s">
        <v>64</v>
      </c>
      <c r="B33" s="2" t="s">
        <v>21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8" customHeight="1">
      <c r="A34" s="2"/>
      <c r="B34" s="2" t="s">
        <v>22</v>
      </c>
      <c r="C34" s="2"/>
      <c r="D34" s="2"/>
      <c r="E34" s="11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45" t="s">
        <v>8</v>
      </c>
      <c r="Z34" s="145"/>
      <c r="AA34" s="145"/>
      <c r="AB34" s="145"/>
    </row>
    <row r="35" spans="1:28" ht="18" customHeight="1">
      <c r="A35" s="2"/>
      <c r="B35" s="93" t="s">
        <v>23</v>
      </c>
      <c r="C35" s="94"/>
      <c r="D35" s="94"/>
      <c r="E35" s="94"/>
      <c r="F35" s="94"/>
      <c r="G35" s="94"/>
      <c r="H35" s="93" t="s">
        <v>4</v>
      </c>
      <c r="I35" s="94"/>
      <c r="J35" s="94"/>
      <c r="K35" s="95"/>
      <c r="L35" s="93" t="s">
        <v>14</v>
      </c>
      <c r="M35" s="94"/>
      <c r="N35" s="95"/>
      <c r="O35" s="93" t="s">
        <v>5</v>
      </c>
      <c r="P35" s="94"/>
      <c r="Q35" s="94"/>
      <c r="R35" s="95"/>
      <c r="S35" s="93" t="s">
        <v>6</v>
      </c>
      <c r="T35" s="94"/>
      <c r="U35" s="94"/>
      <c r="V35" s="95"/>
      <c r="W35" s="149" t="s">
        <v>7</v>
      </c>
      <c r="X35" s="149"/>
      <c r="Y35" s="149"/>
      <c r="Z35" s="150" t="s">
        <v>24</v>
      </c>
      <c r="AA35" s="151"/>
      <c r="AB35" s="152"/>
    </row>
    <row r="36" spans="1:28" ht="18" customHeight="1">
      <c r="A36" s="2"/>
      <c r="B36" s="96"/>
      <c r="C36" s="97"/>
      <c r="D36" s="97"/>
      <c r="E36" s="97"/>
      <c r="F36" s="97"/>
      <c r="G36" s="97"/>
      <c r="H36" s="96"/>
      <c r="I36" s="97"/>
      <c r="J36" s="97"/>
      <c r="K36" s="98"/>
      <c r="L36" s="96"/>
      <c r="M36" s="97"/>
      <c r="N36" s="98"/>
      <c r="O36" s="96"/>
      <c r="P36" s="97"/>
      <c r="Q36" s="97"/>
      <c r="R36" s="98"/>
      <c r="S36" s="96"/>
      <c r="T36" s="97"/>
      <c r="U36" s="97"/>
      <c r="V36" s="98"/>
      <c r="W36" s="149"/>
      <c r="X36" s="149"/>
      <c r="Y36" s="149"/>
      <c r="Z36" s="153"/>
      <c r="AA36" s="154"/>
      <c r="AB36" s="155"/>
    </row>
    <row r="37" spans="1:28" ht="18" customHeight="1">
      <c r="A37" s="2"/>
      <c r="B37" s="12" t="s">
        <v>25</v>
      </c>
      <c r="C37" s="13"/>
      <c r="D37" s="13"/>
      <c r="E37" s="13"/>
      <c r="F37" s="13"/>
      <c r="G37" s="13"/>
      <c r="H37" s="9"/>
      <c r="I37" s="4"/>
      <c r="K37" s="10"/>
      <c r="L37" s="12"/>
      <c r="M37" s="13"/>
      <c r="N37" s="14"/>
      <c r="O37" s="12"/>
      <c r="P37" s="13"/>
      <c r="Q37" s="13"/>
      <c r="R37" s="13"/>
      <c r="S37" s="12"/>
      <c r="T37" s="13"/>
      <c r="U37" s="13"/>
      <c r="V37" s="17"/>
      <c r="W37" s="12"/>
      <c r="X37" s="13"/>
      <c r="Y37" s="14"/>
      <c r="Z37" s="15"/>
      <c r="AA37" s="16"/>
      <c r="AB37" s="17"/>
    </row>
    <row r="38" spans="1:28" ht="18" customHeight="1">
      <c r="A38" s="2"/>
      <c r="B38" s="122" t="s">
        <v>68</v>
      </c>
      <c r="C38" s="123"/>
      <c r="D38" s="123"/>
      <c r="E38" s="123"/>
      <c r="F38" s="123"/>
      <c r="G38" s="123"/>
      <c r="H38" s="39" t="s">
        <v>26</v>
      </c>
      <c r="I38" s="4"/>
      <c r="K38" s="25"/>
      <c r="L38" s="21"/>
      <c r="M38" s="7" t="s">
        <v>44</v>
      </c>
      <c r="N38" s="43"/>
      <c r="O38" s="82">
        <v>10600000</v>
      </c>
      <c r="P38" s="83"/>
      <c r="Q38" s="83"/>
      <c r="R38" s="83"/>
      <c r="S38" s="82">
        <f>+O38</f>
        <v>10600000</v>
      </c>
      <c r="T38" s="83"/>
      <c r="U38" s="83"/>
      <c r="V38" s="121"/>
      <c r="W38" s="131" t="s">
        <v>27</v>
      </c>
      <c r="X38" s="132"/>
      <c r="Y38" s="133"/>
      <c r="Z38" s="131" t="s">
        <v>27</v>
      </c>
      <c r="AA38" s="132"/>
      <c r="AB38" s="133"/>
    </row>
    <row r="39" spans="1:28" ht="18" customHeight="1">
      <c r="A39" s="2"/>
      <c r="B39" s="122"/>
      <c r="C39" s="123"/>
      <c r="D39" s="123"/>
      <c r="E39" s="123"/>
      <c r="F39" s="123"/>
      <c r="G39" s="123"/>
      <c r="H39" s="39"/>
      <c r="I39" s="4"/>
      <c r="K39" s="25"/>
      <c r="L39" s="39"/>
      <c r="M39" s="7"/>
      <c r="N39" s="41"/>
      <c r="O39" s="21"/>
      <c r="P39" s="5"/>
      <c r="Q39" s="23"/>
      <c r="R39" s="23"/>
      <c r="S39" s="22"/>
      <c r="T39" s="23"/>
      <c r="U39" s="23"/>
      <c r="V39" s="24"/>
      <c r="W39" s="131"/>
      <c r="X39" s="132"/>
      <c r="Y39" s="133"/>
      <c r="Z39" s="131"/>
      <c r="AA39" s="132"/>
      <c r="AB39" s="133"/>
    </row>
    <row r="40" spans="1:28" ht="18" customHeight="1">
      <c r="A40" s="2"/>
      <c r="B40" s="134" t="s">
        <v>35</v>
      </c>
      <c r="C40" s="135"/>
      <c r="D40" s="135"/>
      <c r="E40" s="135"/>
      <c r="F40" s="135"/>
      <c r="G40" s="135"/>
      <c r="H40" s="9" t="s">
        <v>36</v>
      </c>
      <c r="I40" s="4"/>
      <c r="K40" s="10"/>
      <c r="L40" s="21"/>
      <c r="M40" s="45" t="s">
        <v>44</v>
      </c>
      <c r="N40" s="43"/>
      <c r="O40" s="82">
        <v>2300000</v>
      </c>
      <c r="P40" s="83"/>
      <c r="Q40" s="83"/>
      <c r="R40" s="83"/>
      <c r="S40" s="82">
        <f>+O40</f>
        <v>2300000</v>
      </c>
      <c r="T40" s="83"/>
      <c r="U40" s="83"/>
      <c r="V40" s="121"/>
      <c r="W40" s="131" t="s">
        <v>27</v>
      </c>
      <c r="X40" s="132"/>
      <c r="Y40" s="133"/>
      <c r="Z40" s="131" t="s">
        <v>27</v>
      </c>
      <c r="AA40" s="132"/>
      <c r="AB40" s="133"/>
    </row>
    <row r="41" spans="1:28" ht="18" customHeight="1">
      <c r="A41" s="19"/>
      <c r="B41" s="134" t="s">
        <v>37</v>
      </c>
      <c r="C41" s="135"/>
      <c r="D41" s="135"/>
      <c r="E41" s="135"/>
      <c r="F41" s="135"/>
      <c r="G41" s="135"/>
      <c r="H41" s="37" t="s">
        <v>38</v>
      </c>
      <c r="I41" s="29"/>
      <c r="J41" s="40"/>
      <c r="K41" s="38"/>
      <c r="L41" s="30"/>
      <c r="M41" s="36" t="s">
        <v>44</v>
      </c>
      <c r="N41" s="44"/>
      <c r="O41" s="88">
        <v>8300000</v>
      </c>
      <c r="P41" s="89"/>
      <c r="Q41" s="89"/>
      <c r="R41" s="89"/>
      <c r="S41" s="88">
        <f>+O41</f>
        <v>8300000</v>
      </c>
      <c r="T41" s="89"/>
      <c r="U41" s="89"/>
      <c r="V41" s="111"/>
      <c r="W41" s="131" t="s">
        <v>27</v>
      </c>
      <c r="X41" s="132"/>
      <c r="Y41" s="133"/>
      <c r="Z41" s="146" t="s">
        <v>27</v>
      </c>
      <c r="AA41" s="147"/>
      <c r="AB41" s="148"/>
    </row>
    <row r="42" spans="1:28" ht="21.75" hidden="1" customHeight="1">
      <c r="A42" s="2"/>
      <c r="B42" s="9" t="s">
        <v>28</v>
      </c>
      <c r="C42" s="19"/>
      <c r="D42" s="20"/>
      <c r="E42" s="20"/>
      <c r="F42" s="20"/>
      <c r="G42" s="20"/>
      <c r="H42" s="4"/>
      <c r="I42" s="4"/>
      <c r="J42" s="9"/>
      <c r="K42" s="4"/>
      <c r="L42" s="4"/>
      <c r="M42" s="10"/>
      <c r="N42" s="21"/>
      <c r="O42" s="22"/>
      <c r="P42" s="2"/>
      <c r="R42" s="23"/>
      <c r="S42" s="24"/>
      <c r="T42" s="23"/>
      <c r="U42" s="23"/>
      <c r="V42" s="24"/>
      <c r="W42" s="21"/>
      <c r="X42" s="2"/>
      <c r="Y42" s="25"/>
      <c r="Z42" s="21"/>
      <c r="AA42" s="5"/>
      <c r="AB42" s="25"/>
    </row>
    <row r="43" spans="1:28" ht="21.75" hidden="1" customHeight="1">
      <c r="A43" s="2"/>
      <c r="B43" s="18"/>
      <c r="C43" s="19" t="s">
        <v>29</v>
      </c>
      <c r="D43" s="20"/>
      <c r="E43" s="20"/>
      <c r="F43" s="20"/>
      <c r="G43" s="20"/>
      <c r="H43" s="4"/>
      <c r="I43" s="4"/>
      <c r="J43" s="139" t="s">
        <v>30</v>
      </c>
      <c r="K43" s="140"/>
      <c r="L43" s="140"/>
      <c r="M43" s="141"/>
      <c r="N43" s="21" t="s">
        <v>27</v>
      </c>
      <c r="O43" s="22"/>
      <c r="P43" s="41"/>
      <c r="R43" s="23"/>
      <c r="S43" s="24"/>
      <c r="T43" s="22"/>
      <c r="U43" s="23"/>
      <c r="V43" s="24"/>
      <c r="W43" s="131" t="s">
        <v>27</v>
      </c>
      <c r="X43" s="132"/>
      <c r="Y43" s="133"/>
      <c r="Z43" s="131" t="s">
        <v>27</v>
      </c>
      <c r="AA43" s="132"/>
      <c r="AB43" s="133"/>
    </row>
    <row r="44" spans="1:28" ht="21.75" hidden="1" customHeight="1">
      <c r="A44" s="2"/>
      <c r="B44" s="26"/>
      <c r="C44" s="27"/>
      <c r="D44" s="28"/>
      <c r="E44" s="28"/>
      <c r="F44" s="28"/>
      <c r="G44" s="28"/>
      <c r="H44" s="29"/>
      <c r="I44" s="29"/>
      <c r="J44" s="142"/>
      <c r="K44" s="143"/>
      <c r="L44" s="143"/>
      <c r="M44" s="144"/>
      <c r="N44" s="21"/>
      <c r="O44" s="22"/>
      <c r="P44" s="2"/>
      <c r="R44" s="23"/>
      <c r="S44" s="24"/>
      <c r="T44" s="23"/>
      <c r="U44" s="23"/>
      <c r="V44" s="24"/>
      <c r="W44" s="30"/>
      <c r="X44" s="31"/>
      <c r="Y44" s="32"/>
      <c r="Z44" s="21"/>
      <c r="AA44" s="5"/>
      <c r="AB44" s="25"/>
    </row>
    <row r="45" spans="1:28" ht="19.5" customHeight="1" thickBot="1">
      <c r="A45" s="2"/>
      <c r="B45" s="118" t="s">
        <v>31</v>
      </c>
      <c r="C45" s="119"/>
      <c r="D45" s="119"/>
      <c r="E45" s="119"/>
      <c r="F45" s="119"/>
      <c r="G45" s="119"/>
      <c r="H45" s="119"/>
      <c r="I45" s="119"/>
      <c r="J45" s="119"/>
      <c r="K45" s="120"/>
      <c r="L45" s="42"/>
      <c r="M45" s="46" t="s">
        <v>44</v>
      </c>
      <c r="N45" s="47"/>
      <c r="O45" s="90">
        <f>+O38+O40+O41</f>
        <v>21200000</v>
      </c>
      <c r="P45" s="91"/>
      <c r="Q45" s="91"/>
      <c r="R45" s="92"/>
      <c r="S45" s="91">
        <f>+S38+S40+S41</f>
        <v>21200000</v>
      </c>
      <c r="T45" s="91"/>
      <c r="U45" s="91"/>
      <c r="V45" s="92"/>
      <c r="W45" s="138" t="s">
        <v>27</v>
      </c>
      <c r="X45" s="138"/>
      <c r="Y45" s="138"/>
      <c r="Z45" s="33"/>
      <c r="AA45" s="34"/>
      <c r="AB45" s="35"/>
    </row>
    <row r="46" spans="1:28" ht="20.100000000000001" customHeight="1" thickTop="1">
      <c r="A46" s="2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2"/>
      <c r="AA46" s="2"/>
      <c r="AB46" s="2"/>
    </row>
    <row r="47" spans="1:28" ht="15.9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50" spans="2:28" ht="14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28" ht="14.25">
      <c r="B51" s="165" t="s">
        <v>39</v>
      </c>
      <c r="C51" s="11"/>
      <c r="D51" s="11"/>
      <c r="E51" s="2"/>
      <c r="F51" s="2"/>
      <c r="G51" s="2"/>
      <c r="H51" s="2"/>
      <c r="I51" s="2"/>
      <c r="J51" s="2"/>
      <c r="K51" s="2"/>
      <c r="L51" s="2"/>
    </row>
    <row r="52" spans="2:28" ht="14.25">
      <c r="B52" s="166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28" ht="14.25">
      <c r="B53" s="166" t="s">
        <v>40</v>
      </c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28" ht="14.25">
      <c r="B54" s="2"/>
      <c r="C54" s="2"/>
      <c r="D54" s="5"/>
      <c r="E54" s="2"/>
      <c r="F54" s="2"/>
      <c r="G54" s="5"/>
      <c r="H54" s="2"/>
      <c r="I54" s="2"/>
      <c r="J54" s="5"/>
      <c r="K54" s="5"/>
      <c r="L54" s="2"/>
      <c r="M54" s="5"/>
      <c r="N54" s="5"/>
      <c r="O54" s="2"/>
      <c r="P54" s="2"/>
      <c r="Q54" s="2"/>
      <c r="R54" s="2"/>
      <c r="S54" s="2"/>
      <c r="T54" s="2"/>
      <c r="U54" s="2"/>
      <c r="V54" s="2"/>
      <c r="W54" s="2"/>
      <c r="X54" s="2"/>
      <c r="Y54" s="81" t="s">
        <v>8</v>
      </c>
      <c r="Z54" s="81"/>
      <c r="AA54" s="81"/>
      <c r="AB54" s="81"/>
    </row>
    <row r="55" spans="2:28" ht="14.25">
      <c r="B55" s="78" t="s">
        <v>47</v>
      </c>
      <c r="C55" s="79"/>
      <c r="D55" s="79"/>
      <c r="E55" s="79"/>
      <c r="F55" s="79"/>
      <c r="G55" s="79"/>
      <c r="H55" s="78" t="s">
        <v>48</v>
      </c>
      <c r="I55" s="79"/>
      <c r="J55" s="79"/>
      <c r="K55" s="79"/>
      <c r="L55" s="80"/>
      <c r="M55" s="79" t="s">
        <v>49</v>
      </c>
      <c r="N55" s="79"/>
      <c r="O55" s="79"/>
      <c r="P55" s="79"/>
      <c r="Q55" s="79"/>
      <c r="R55" s="78" t="s">
        <v>50</v>
      </c>
      <c r="S55" s="79"/>
      <c r="T55" s="79"/>
      <c r="U55" s="79"/>
      <c r="V55" s="80"/>
      <c r="W55" s="79" t="s">
        <v>51</v>
      </c>
      <c r="X55" s="79"/>
      <c r="Y55" s="79"/>
      <c r="Z55" s="79"/>
      <c r="AA55" s="79"/>
      <c r="AB55" s="80"/>
    </row>
    <row r="56" spans="2:28" ht="14.25">
      <c r="B56" s="39" t="s">
        <v>52</v>
      </c>
      <c r="C56" s="2"/>
      <c r="D56" s="5"/>
      <c r="E56" s="2"/>
      <c r="F56" s="2"/>
      <c r="G56" s="5"/>
      <c r="H56" s="39"/>
      <c r="I56" s="2"/>
      <c r="J56" s="5"/>
      <c r="K56" s="5"/>
      <c r="L56" s="25"/>
      <c r="M56" s="5"/>
      <c r="N56" s="5"/>
      <c r="O56" s="2"/>
      <c r="P56" s="2"/>
      <c r="Q56" s="2"/>
      <c r="R56" s="39"/>
      <c r="S56" s="2"/>
      <c r="T56" s="2"/>
      <c r="U56" s="2"/>
      <c r="V56" s="25"/>
      <c r="W56" s="2"/>
      <c r="X56" s="2"/>
      <c r="Y56" s="2"/>
      <c r="Z56" s="2"/>
      <c r="AA56" s="2"/>
      <c r="AB56" s="25"/>
    </row>
    <row r="57" spans="2:28" ht="14.25">
      <c r="B57" s="69" t="s">
        <v>65</v>
      </c>
      <c r="C57" s="70"/>
      <c r="D57" s="70"/>
      <c r="E57" s="70"/>
      <c r="F57" s="70"/>
      <c r="G57" s="71"/>
      <c r="H57" s="56">
        <v>2000000</v>
      </c>
      <c r="I57" s="57"/>
      <c r="J57" s="57"/>
      <c r="K57" s="57"/>
      <c r="L57" s="58"/>
      <c r="M57" s="59">
        <v>0</v>
      </c>
      <c r="N57" s="60"/>
      <c r="O57" s="60"/>
      <c r="P57" s="60"/>
      <c r="Q57" s="61"/>
      <c r="R57" s="59">
        <v>0</v>
      </c>
      <c r="S57" s="60"/>
      <c r="T57" s="60"/>
      <c r="U57" s="60"/>
      <c r="V57" s="61"/>
      <c r="W57" s="59">
        <f>+H57+M57-R57</f>
        <v>2000000</v>
      </c>
      <c r="X57" s="60"/>
      <c r="Y57" s="60"/>
      <c r="Z57" s="60"/>
      <c r="AA57" s="60"/>
      <c r="AB57" s="61"/>
    </row>
    <row r="58" spans="2:28" ht="14.25">
      <c r="B58" s="49" t="s">
        <v>66</v>
      </c>
      <c r="C58" s="31"/>
      <c r="D58" s="50"/>
      <c r="E58" s="31"/>
      <c r="F58" s="31"/>
      <c r="G58" s="52"/>
      <c r="H58" s="72">
        <v>1600000</v>
      </c>
      <c r="I58" s="73"/>
      <c r="J58" s="73"/>
      <c r="K58" s="73"/>
      <c r="L58" s="74"/>
      <c r="M58" s="167">
        <v>200000</v>
      </c>
      <c r="N58" s="168"/>
      <c r="O58" s="168"/>
      <c r="P58" s="168"/>
      <c r="Q58" s="169"/>
      <c r="R58" s="22"/>
      <c r="S58" s="23"/>
      <c r="T58" s="23"/>
      <c r="U58" s="23"/>
      <c r="V58" s="24">
        <v>0</v>
      </c>
      <c r="W58" s="59">
        <f>+H58+M58-R58</f>
        <v>1800000</v>
      </c>
      <c r="X58" s="60"/>
      <c r="Y58" s="60"/>
      <c r="Z58" s="60"/>
      <c r="AA58" s="60"/>
      <c r="AB58" s="61"/>
    </row>
    <row r="59" spans="2:28" ht="15" thickBot="1">
      <c r="B59" s="49"/>
      <c r="C59" s="62" t="s">
        <v>54</v>
      </c>
      <c r="D59" s="62"/>
      <c r="E59" s="62"/>
      <c r="F59" s="31"/>
      <c r="G59" s="50"/>
      <c r="H59" s="63">
        <f>+H57+H58</f>
        <v>3600000</v>
      </c>
      <c r="I59" s="64"/>
      <c r="J59" s="64"/>
      <c r="K59" s="64"/>
      <c r="L59" s="65"/>
      <c r="M59" s="66">
        <f>+M57+M58</f>
        <v>200000</v>
      </c>
      <c r="N59" s="67"/>
      <c r="O59" s="67"/>
      <c r="P59" s="67"/>
      <c r="Q59" s="68"/>
      <c r="R59" s="66">
        <f>+R57</f>
        <v>0</v>
      </c>
      <c r="S59" s="67"/>
      <c r="T59" s="67"/>
      <c r="U59" s="67"/>
      <c r="V59" s="68"/>
      <c r="W59" s="66">
        <f>+W57+W58</f>
        <v>3800000</v>
      </c>
      <c r="X59" s="67"/>
      <c r="Y59" s="67"/>
      <c r="Z59" s="67"/>
      <c r="AA59" s="67"/>
      <c r="AB59" s="68"/>
    </row>
    <row r="60" spans="2:28" ht="15" thickTop="1">
      <c r="B60" s="2"/>
      <c r="C60" s="7"/>
      <c r="D60" s="7"/>
      <c r="E60" s="7"/>
      <c r="F60" s="2"/>
      <c r="G60" s="5"/>
      <c r="H60" s="6"/>
      <c r="I60" s="6"/>
      <c r="J60" s="6"/>
      <c r="K60" s="6"/>
      <c r="L60" s="6"/>
      <c r="M60" s="51"/>
      <c r="N60" s="51"/>
      <c r="O60" s="51"/>
      <c r="P60" s="51"/>
      <c r="Q60" s="51"/>
      <c r="R60" s="6"/>
      <c r="S60" s="6"/>
      <c r="T60" s="6"/>
      <c r="U60" s="6"/>
      <c r="V60" s="6"/>
      <c r="W60" s="51"/>
      <c r="X60" s="6"/>
      <c r="Y60" s="6"/>
      <c r="Z60" s="6"/>
      <c r="AA60" s="6"/>
      <c r="AB60" s="6"/>
    </row>
    <row r="61" spans="2:28" ht="14.25">
      <c r="B61" s="166" t="s">
        <v>41</v>
      </c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28" ht="14.25">
      <c r="B62" s="166" t="s">
        <v>42</v>
      </c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28" ht="14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28" ht="14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</sheetData>
  <mergeCells count="99">
    <mergeCell ref="W45:Y45"/>
    <mergeCell ref="B41:G41"/>
    <mergeCell ref="J43:M44"/>
    <mergeCell ref="Y34:AB34"/>
    <mergeCell ref="Z43:AB43"/>
    <mergeCell ref="W43:Y43"/>
    <mergeCell ref="W41:Y41"/>
    <mergeCell ref="Z41:AB41"/>
    <mergeCell ref="W35:Y36"/>
    <mergeCell ref="S45:V45"/>
    <mergeCell ref="Z40:AB40"/>
    <mergeCell ref="W40:Y40"/>
    <mergeCell ref="S40:V40"/>
    <mergeCell ref="B45:K45"/>
    <mergeCell ref="O38:R38"/>
    <mergeCell ref="Z35:AB36"/>
    <mergeCell ref="W38:Y39"/>
    <mergeCell ref="Z38:AB39"/>
    <mergeCell ref="S41:V41"/>
    <mergeCell ref="B40:G40"/>
    <mergeCell ref="A1:AB1"/>
    <mergeCell ref="A2:AB2"/>
    <mergeCell ref="B29:G29"/>
    <mergeCell ref="H29:M29"/>
    <mergeCell ref="H30:M30"/>
    <mergeCell ref="B13:G13"/>
    <mergeCell ref="H13:L13"/>
    <mergeCell ref="M13:Q13"/>
    <mergeCell ref="R13:V13"/>
    <mergeCell ref="B21:G21"/>
    <mergeCell ref="H21:L21"/>
    <mergeCell ref="M21:Q21"/>
    <mergeCell ref="V28:Y28"/>
    <mergeCell ref="T29:Y29"/>
    <mergeCell ref="N29:S29"/>
    <mergeCell ref="H24:L24"/>
    <mergeCell ref="R21:V21"/>
    <mergeCell ref="H23:L23"/>
    <mergeCell ref="R23:V23"/>
    <mergeCell ref="W21:AB21"/>
    <mergeCell ref="B31:G31"/>
    <mergeCell ref="S38:V38"/>
    <mergeCell ref="B38:G39"/>
    <mergeCell ref="B35:G36"/>
    <mergeCell ref="H35:K36"/>
    <mergeCell ref="L35:N36"/>
    <mergeCell ref="H31:M31"/>
    <mergeCell ref="C17:E17"/>
    <mergeCell ref="M15:Q15"/>
    <mergeCell ref="H15:L15"/>
    <mergeCell ref="R15:V15"/>
    <mergeCell ref="B15:G15"/>
    <mergeCell ref="W15:AB15"/>
    <mergeCell ref="H17:L17"/>
    <mergeCell ref="M17:Q17"/>
    <mergeCell ref="R17:V17"/>
    <mergeCell ref="W17:AB17"/>
    <mergeCell ref="M16:Q16"/>
    <mergeCell ref="W16:AB16"/>
    <mergeCell ref="H16:L16"/>
    <mergeCell ref="Y12:AB12"/>
    <mergeCell ref="Y20:AB20"/>
    <mergeCell ref="Y54:AB54"/>
    <mergeCell ref="O40:R40"/>
    <mergeCell ref="W13:AB13"/>
    <mergeCell ref="W25:AB25"/>
    <mergeCell ref="T30:Y30"/>
    <mergeCell ref="T31:Y31"/>
    <mergeCell ref="N30:S30"/>
    <mergeCell ref="N31:S31"/>
    <mergeCell ref="O41:R41"/>
    <mergeCell ref="O45:R45"/>
    <mergeCell ref="S35:V36"/>
    <mergeCell ref="O35:R36"/>
    <mergeCell ref="M23:Q23"/>
    <mergeCell ref="W23:AB23"/>
    <mergeCell ref="B55:G55"/>
    <mergeCell ref="H55:L55"/>
    <mergeCell ref="M55:Q55"/>
    <mergeCell ref="R55:V55"/>
    <mergeCell ref="W55:AB55"/>
    <mergeCell ref="C25:E25"/>
    <mergeCell ref="H25:L25"/>
    <mergeCell ref="M25:Q25"/>
    <mergeCell ref="R25:V25"/>
    <mergeCell ref="R24:V24"/>
    <mergeCell ref="H57:L57"/>
    <mergeCell ref="M57:Q57"/>
    <mergeCell ref="R57:V57"/>
    <mergeCell ref="W57:AB57"/>
    <mergeCell ref="C59:E59"/>
    <mergeCell ref="H59:L59"/>
    <mergeCell ref="M59:Q59"/>
    <mergeCell ref="R59:V59"/>
    <mergeCell ref="W59:AB59"/>
    <mergeCell ref="B57:G57"/>
    <mergeCell ref="H58:L58"/>
    <mergeCell ref="M58:Q58"/>
    <mergeCell ref="W58:AB58"/>
  </mergeCells>
  <phoneticPr fontId="1"/>
  <pageMargins left="0.23622047244094491" right="0.23622047244094491" top="0.74803149606299213" bottom="0.74803149606299213" header="0.31496062992125984" footer="0.51181102362204722"/>
  <pageSetup paperSize="9" firstPageNumber="23" orientation="portrait" useFirstPageNumber="1" r:id="rId1"/>
  <headerFooter alignWithMargins="0">
    <oddFooter>&amp;C&amp;"HG丸ｺﾞｼｯｸM-PRO,太字"&amp;12&amp;P</oddFooter>
  </headerFooter>
  <ignoredErrors>
    <ignoredError sqref="A4" numberStoredAsText="1"/>
    <ignoredError sqref="H3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財務諸表注記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honda</dc:creator>
  <cp:lastModifiedBy>sl8</cp:lastModifiedBy>
  <cp:lastPrinted>2023-05-01T03:00:13Z</cp:lastPrinted>
  <dcterms:created xsi:type="dcterms:W3CDTF">2006-01-27T00:24:53Z</dcterms:created>
  <dcterms:modified xsi:type="dcterms:W3CDTF">2023-05-01T03:00:27Z</dcterms:modified>
</cp:coreProperties>
</file>