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8\Documents\SUESC\work\総務関係\総会\R4総会\議事\"/>
    </mc:Choice>
  </mc:AlternateContent>
  <xr:revisionPtr revIDLastSave="0" documentId="13_ncr:1_{39A07495-E9C6-4073-9790-84104AA8EB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貸借対照表内訳表" sheetId="1" r:id="rId1"/>
  </sheets>
  <definedNames>
    <definedName name="_xlnm.Print_Titles" localSheetId="0">貸借対照表内訳表!$1:$5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9" i="1" l="1"/>
  <c r="O48" i="1"/>
  <c r="O47" i="1"/>
  <c r="O46" i="1"/>
  <c r="O45" i="1"/>
  <c r="O44" i="1"/>
  <c r="O43" i="1"/>
  <c r="O42" i="1"/>
  <c r="O40" i="1"/>
  <c r="O39" i="1"/>
  <c r="O37" i="1"/>
  <c r="O36" i="1"/>
  <c r="O35" i="1"/>
  <c r="O34" i="1"/>
  <c r="O33" i="1"/>
  <c r="O32" i="1"/>
  <c r="O31" i="1"/>
  <c r="O28" i="1"/>
  <c r="O27" i="1"/>
  <c r="O26" i="1"/>
  <c r="O25" i="1"/>
  <c r="O24" i="1"/>
  <c r="O22" i="1"/>
  <c r="O21" i="1"/>
  <c r="O20" i="1"/>
  <c r="O17" i="1"/>
  <c r="O16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<sst xmlns="http://schemas.openxmlformats.org/spreadsheetml/2006/main" count="93" uniqueCount="51">
  <si>
    <t>(単位：円)</t>
  </si>
  <si>
    <t>科目</t>
  </si>
  <si>
    <t>合計</t>
    <rPh sb="0" eb="2">
      <t>ゴウケイ</t>
    </rPh>
    <phoneticPr fontId="1"/>
  </si>
  <si>
    <t>貸借対照表内訳表</t>
    <rPh sb="5" eb="7">
      <t>ウチワケ</t>
    </rPh>
    <rPh sb="7" eb="8">
      <t>ヒョウ</t>
    </rPh>
    <phoneticPr fontId="1"/>
  </si>
  <si>
    <t>内部取引等消去</t>
    <rPh sb="0" eb="2">
      <t>ナイブ</t>
    </rPh>
    <rPh sb="2" eb="5">
      <t>トリヒキナド</t>
    </rPh>
    <rPh sb="5" eb="7">
      <t>ショウキョ</t>
    </rPh>
    <phoneticPr fontId="1"/>
  </si>
  <si>
    <t>令和 4年 3月31日現在</t>
  </si>
  <si>
    <t>公益目的事業会計</t>
  </si>
  <si>
    <t>その他会計</t>
  </si>
  <si>
    <t>法人会計</t>
  </si>
  <si>
    <t>Ⅰ資産の部</t>
  </si>
  <si>
    <t xml:space="preserve">  1.流動資産</t>
  </si>
  <si>
    <t xml:space="preserve">      現金</t>
  </si>
  <si>
    <t xml:space="preserve">      現金過不足</t>
  </si>
  <si>
    <t xml:space="preserve">      普通預金</t>
  </si>
  <si>
    <t xml:space="preserve">      未収金</t>
  </si>
  <si>
    <t xml:space="preserve">      仮払金</t>
  </si>
  <si>
    <t xml:space="preserve">      立替金</t>
  </si>
  <si>
    <t xml:space="preserve">      前払金</t>
  </si>
  <si>
    <t xml:space="preserve">      公益目的事業会計勘定</t>
  </si>
  <si>
    <t xml:space="preserve">      法人会計勘定</t>
  </si>
  <si>
    <t xml:space="preserve">      流動資産合計</t>
  </si>
  <si>
    <t xml:space="preserve">  2.固定資産</t>
  </si>
  <si>
    <t xml:space="preserve">    (1)特定資産</t>
  </si>
  <si>
    <t xml:space="preserve">      創立10周年記念事業積立資産</t>
  </si>
  <si>
    <t xml:space="preserve">      施設整備事業積立資産</t>
  </si>
  <si>
    <t xml:space="preserve">      特定資産合計</t>
  </si>
  <si>
    <t xml:space="preserve">    (2)その他固定資産</t>
  </si>
  <si>
    <t xml:space="preserve">      車両運搬具</t>
  </si>
  <si>
    <t xml:space="preserve">      再資源化預託金</t>
  </si>
  <si>
    <t xml:space="preserve">      その他固定資産合計</t>
  </si>
  <si>
    <t xml:space="preserve">      固定資産合計</t>
  </si>
  <si>
    <t xml:space="preserve">      資産合計</t>
  </si>
  <si>
    <t>Ⅱ負債の部</t>
  </si>
  <si>
    <t xml:space="preserve">  1.流動負債</t>
  </si>
  <si>
    <t xml:space="preserve">      未払金</t>
  </si>
  <si>
    <t xml:space="preserve">      前受金</t>
  </si>
  <si>
    <t xml:space="preserve">      預り金</t>
  </si>
  <si>
    <t xml:space="preserve">      仮受金</t>
  </si>
  <si>
    <t xml:space="preserve">      流動負債合計</t>
  </si>
  <si>
    <t xml:space="preserve">  2.固定負債</t>
  </si>
  <si>
    <t xml:space="preserve">      固定負債合計</t>
  </si>
  <si>
    <t xml:space="preserve">      負債合計</t>
  </si>
  <si>
    <t>Ⅲ正味財産の部</t>
  </si>
  <si>
    <t xml:space="preserve">  1.指定正味財産</t>
  </si>
  <si>
    <t xml:space="preserve">      （うち基本財産への充当額）</t>
  </si>
  <si>
    <t>(</t>
  </si>
  <si>
    <t>)</t>
  </si>
  <si>
    <t xml:space="preserve">      （うち特定資産への充当額）</t>
  </si>
  <si>
    <t xml:space="preserve">  2.一般正味財産</t>
  </si>
  <si>
    <t xml:space="preserve">      正味財産合計</t>
  </si>
  <si>
    <t xml:space="preserve">      負債及び正味財産合計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</si>
</sst>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Continuous"/>
    </xf>
    <xf numFmtId="3" fontId="3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0" fontId="4" fillId="0" borderId="0" xfId="0" applyFont="1"/>
    <xf numFmtId="0" fontId="4" fillId="0" borderId="0" xfId="0" applyFont="1" applyAlignment="1">
      <alignment horizontal="right"/>
    </xf>
    <xf numFmtId="176" fontId="4" fillId="0" borderId="0" xfId="0" applyNumberFormat="1" applyFont="1"/>
    <xf numFmtId="176" fontId="4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center" shrinkToFit="1"/>
    </xf>
    <xf numFmtId="3" fontId="2" fillId="2" borderId="3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/>
    <xf numFmtId="176" fontId="4" fillId="0" borderId="2" xfId="0" applyNumberFormat="1" applyFont="1" applyBorder="1"/>
    <xf numFmtId="176" fontId="4" fillId="0" borderId="4" xfId="0" applyNumberFormat="1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76" fontId="4" fillId="0" borderId="5" xfId="0" applyNumberFormat="1" applyFont="1" applyBorder="1" applyAlignment="1">
      <alignment horizontal="right"/>
    </xf>
    <xf numFmtId="176" fontId="4" fillId="0" borderId="6" xfId="0" applyNumberFormat="1" applyFont="1" applyBorder="1" applyAlignment="1">
      <alignment horizontal="right"/>
    </xf>
    <xf numFmtId="176" fontId="4" fillId="0" borderId="1" xfId="0" applyNumberFormat="1" applyFont="1" applyBorder="1" applyAlignment="1">
      <alignment horizontal="right"/>
    </xf>
    <xf numFmtId="176" fontId="4" fillId="0" borderId="7" xfId="0" applyNumberFormat="1" applyFont="1" applyBorder="1" applyAlignment="1">
      <alignment horizontal="right"/>
    </xf>
    <xf numFmtId="0" fontId="4" fillId="0" borderId="9" xfId="0" applyFont="1" applyBorder="1"/>
    <xf numFmtId="0" fontId="4" fillId="0" borderId="10" xfId="0" applyFont="1" applyBorder="1"/>
    <xf numFmtId="0" fontId="4" fillId="0" borderId="3" xfId="0" applyFont="1" applyBorder="1"/>
    <xf numFmtId="0" fontId="4" fillId="0" borderId="8" xfId="0" applyFont="1" applyBorder="1"/>
    <xf numFmtId="0" fontId="4" fillId="0" borderId="11" xfId="0" applyFont="1" applyBorder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workbookViewId="0">
      <selection activeCell="R11" sqref="R11"/>
    </sheetView>
  </sheetViews>
  <sheetFormatPr defaultRowHeight="13.5" x14ac:dyDescent="0.15"/>
  <cols>
    <col min="1" max="1" width="36.375" style="10" customWidth="1"/>
    <col min="2" max="2" width="1.625" style="11" customWidth="1"/>
    <col min="3" max="3" width="15.625" style="12" customWidth="1"/>
    <col min="4" max="4" width="1.625" style="12" customWidth="1"/>
    <col min="5" max="5" width="1.625" style="13" hidden="1" customWidth="1"/>
    <col min="6" max="6" width="15.5" style="12" hidden="1" customWidth="1"/>
    <col min="7" max="7" width="1.625" style="12" hidden="1" customWidth="1"/>
    <col min="8" max="8" width="1.625" style="13" customWidth="1"/>
    <col min="9" max="9" width="15.5" style="12" customWidth="1"/>
    <col min="10" max="10" width="1.625" style="12" customWidth="1"/>
    <col min="11" max="11" width="1.625" style="13" hidden="1" customWidth="1"/>
    <col min="12" max="12" width="15.5" style="12" hidden="1" customWidth="1"/>
    <col min="13" max="13" width="1.625" style="12" hidden="1" customWidth="1"/>
    <col min="14" max="14" width="1.625" style="13" customWidth="1"/>
    <col min="15" max="15" width="15.625" style="12" customWidth="1"/>
    <col min="16" max="16" width="1.625" style="10" customWidth="1"/>
    <col min="17" max="16384" width="9" style="10"/>
  </cols>
  <sheetData>
    <row r="1" spans="1:16" s="1" customFormat="1" ht="17.25" x14ac:dyDescent="0.2">
      <c r="A1" s="5" t="s">
        <v>3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</row>
    <row r="2" spans="1:16" ht="20.100000000000001" customHeight="1" x14ac:dyDescent="0.15">
      <c r="A2" s="8" t="s">
        <v>5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8"/>
    </row>
    <row r="3" spans="1:16" x14ac:dyDescent="0.15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"/>
    </row>
    <row r="4" spans="1:16" s="1" customFormat="1" x14ac:dyDescent="0.15">
      <c r="A4" s="10"/>
      <c r="B4" s="2"/>
      <c r="C4" s="3"/>
      <c r="D4" s="3"/>
      <c r="E4" s="4"/>
      <c r="F4" s="3"/>
      <c r="G4" s="3"/>
      <c r="H4" s="4"/>
      <c r="I4" s="3"/>
      <c r="J4" s="3"/>
      <c r="K4" s="4"/>
      <c r="L4" s="3"/>
      <c r="M4" s="3"/>
      <c r="N4" s="4"/>
      <c r="O4" s="4" t="s">
        <v>0</v>
      </c>
    </row>
    <row r="5" spans="1:16" s="1" customFormat="1" x14ac:dyDescent="0.15">
      <c r="A5" s="14" t="s">
        <v>1</v>
      </c>
      <c r="B5" s="15"/>
      <c r="C5" s="16" t="s">
        <v>6</v>
      </c>
      <c r="D5" s="17"/>
      <c r="E5" s="18"/>
      <c r="F5" s="16" t="s">
        <v>7</v>
      </c>
      <c r="G5" s="17"/>
      <c r="H5" s="18"/>
      <c r="I5" s="16" t="s">
        <v>8</v>
      </c>
      <c r="J5" s="17"/>
      <c r="K5" s="18"/>
      <c r="L5" s="19" t="s">
        <v>4</v>
      </c>
      <c r="M5" s="17"/>
      <c r="N5" s="18"/>
      <c r="O5" s="19" t="s">
        <v>2</v>
      </c>
      <c r="P5" s="20"/>
    </row>
    <row r="6" spans="1:16" x14ac:dyDescent="0.15">
      <c r="A6" s="23" t="s">
        <v>9</v>
      </c>
      <c r="B6" s="25"/>
      <c r="E6" s="29"/>
      <c r="H6" s="29"/>
      <c r="K6" s="29"/>
      <c r="N6" s="29"/>
      <c r="P6" s="33"/>
    </row>
    <row r="7" spans="1:16" x14ac:dyDescent="0.15">
      <c r="A7" s="24" t="s">
        <v>10</v>
      </c>
      <c r="B7" s="26"/>
      <c r="E7" s="30"/>
      <c r="H7" s="30"/>
      <c r="K7" s="30"/>
      <c r="N7" s="30"/>
      <c r="P7" s="34"/>
    </row>
    <row r="8" spans="1:16" x14ac:dyDescent="0.15">
      <c r="A8" s="24" t="s">
        <v>11</v>
      </c>
      <c r="B8" s="26"/>
      <c r="C8" s="12">
        <v>219502</v>
      </c>
      <c r="E8" s="30"/>
      <c r="F8" s="12">
        <v>0</v>
      </c>
      <c r="H8" s="30"/>
      <c r="I8" s="12">
        <v>12000</v>
      </c>
      <c r="K8" s="30"/>
      <c r="N8" s="30"/>
      <c r="O8" s="12">
        <f t="shared" ref="O8:O17" si="0">SUM(L8,I8,F8,C8)</f>
        <v>231502</v>
      </c>
      <c r="P8" s="34"/>
    </row>
    <row r="9" spans="1:16" x14ac:dyDescent="0.15">
      <c r="A9" s="24" t="s">
        <v>12</v>
      </c>
      <c r="B9" s="26"/>
      <c r="C9" s="12">
        <v>0</v>
      </c>
      <c r="E9" s="30"/>
      <c r="F9" s="12">
        <v>0</v>
      </c>
      <c r="H9" s="30"/>
      <c r="I9" s="12">
        <v>0</v>
      </c>
      <c r="K9" s="30"/>
      <c r="N9" s="30"/>
      <c r="O9" s="12">
        <f t="shared" si="0"/>
        <v>0</v>
      </c>
      <c r="P9" s="34"/>
    </row>
    <row r="10" spans="1:16" x14ac:dyDescent="0.15">
      <c r="A10" s="24" t="s">
        <v>13</v>
      </c>
      <c r="B10" s="26"/>
      <c r="C10" s="12">
        <v>6770601</v>
      </c>
      <c r="E10" s="30"/>
      <c r="F10" s="12">
        <v>0</v>
      </c>
      <c r="H10" s="30"/>
      <c r="I10" s="12">
        <v>2198572</v>
      </c>
      <c r="K10" s="30"/>
      <c r="N10" s="30"/>
      <c r="O10" s="12">
        <f t="shared" si="0"/>
        <v>8969173</v>
      </c>
      <c r="P10" s="34"/>
    </row>
    <row r="11" spans="1:16" x14ac:dyDescent="0.15">
      <c r="A11" s="24" t="s">
        <v>14</v>
      </c>
      <c r="B11" s="26"/>
      <c r="C11" s="12">
        <v>10474415</v>
      </c>
      <c r="E11" s="30"/>
      <c r="F11" s="12">
        <v>0</v>
      </c>
      <c r="H11" s="30"/>
      <c r="I11" s="12">
        <v>0</v>
      </c>
      <c r="K11" s="30"/>
      <c r="N11" s="30"/>
      <c r="O11" s="12">
        <f t="shared" si="0"/>
        <v>10474415</v>
      </c>
      <c r="P11" s="34"/>
    </row>
    <row r="12" spans="1:16" x14ac:dyDescent="0.15">
      <c r="A12" s="24" t="s">
        <v>15</v>
      </c>
      <c r="B12" s="26"/>
      <c r="C12" s="12">
        <v>65478</v>
      </c>
      <c r="E12" s="30"/>
      <c r="F12" s="12">
        <v>0</v>
      </c>
      <c r="H12" s="30"/>
      <c r="I12" s="12">
        <v>0</v>
      </c>
      <c r="K12" s="30"/>
      <c r="N12" s="30"/>
      <c r="O12" s="12">
        <f t="shared" si="0"/>
        <v>65478</v>
      </c>
      <c r="P12" s="34"/>
    </row>
    <row r="13" spans="1:16" x14ac:dyDescent="0.15">
      <c r="A13" s="24" t="s">
        <v>16</v>
      </c>
      <c r="B13" s="26"/>
      <c r="C13" s="12">
        <v>121501</v>
      </c>
      <c r="E13" s="30"/>
      <c r="F13" s="12">
        <v>0</v>
      </c>
      <c r="H13" s="30"/>
      <c r="I13" s="12">
        <v>0</v>
      </c>
      <c r="K13" s="30"/>
      <c r="N13" s="30"/>
      <c r="O13" s="12">
        <f t="shared" si="0"/>
        <v>121501</v>
      </c>
      <c r="P13" s="34"/>
    </row>
    <row r="14" spans="1:16" x14ac:dyDescent="0.15">
      <c r="A14" s="24" t="s">
        <v>17</v>
      </c>
      <c r="B14" s="26"/>
      <c r="C14" s="12">
        <v>0</v>
      </c>
      <c r="E14" s="30"/>
      <c r="F14" s="12">
        <v>0</v>
      </c>
      <c r="H14" s="30"/>
      <c r="I14" s="12">
        <v>190400</v>
      </c>
      <c r="K14" s="30"/>
      <c r="N14" s="30"/>
      <c r="O14" s="12">
        <f t="shared" si="0"/>
        <v>190400</v>
      </c>
      <c r="P14" s="34"/>
    </row>
    <row r="15" spans="1:16" x14ac:dyDescent="0.15">
      <c r="A15" s="24" t="s">
        <v>18</v>
      </c>
      <c r="B15" s="26"/>
      <c r="C15" s="12">
        <v>0</v>
      </c>
      <c r="E15" s="30"/>
      <c r="F15" s="12">
        <v>0</v>
      </c>
      <c r="H15" s="30"/>
      <c r="I15" s="12">
        <v>7097180</v>
      </c>
      <c r="K15" s="30"/>
      <c r="N15" s="30"/>
      <c r="O15" s="12">
        <f t="shared" si="0"/>
        <v>7097180</v>
      </c>
      <c r="P15" s="34"/>
    </row>
    <row r="16" spans="1:16" x14ac:dyDescent="0.15">
      <c r="A16" s="24" t="s">
        <v>19</v>
      </c>
      <c r="B16" s="26"/>
      <c r="C16" s="12">
        <v>5839341</v>
      </c>
      <c r="E16" s="30"/>
      <c r="F16" s="12">
        <v>0</v>
      </c>
      <c r="H16" s="30"/>
      <c r="I16" s="12">
        <v>0</v>
      </c>
      <c r="K16" s="30"/>
      <c r="N16" s="30"/>
      <c r="O16" s="12">
        <f t="shared" si="0"/>
        <v>5839341</v>
      </c>
      <c r="P16" s="34"/>
    </row>
    <row r="17" spans="1:16" x14ac:dyDescent="0.15">
      <c r="A17" s="24" t="s">
        <v>20</v>
      </c>
      <c r="B17" s="27"/>
      <c r="C17" s="21">
        <v>23490838</v>
      </c>
      <c r="D17" s="21"/>
      <c r="E17" s="31"/>
      <c r="F17" s="21">
        <v>0</v>
      </c>
      <c r="G17" s="21"/>
      <c r="H17" s="31"/>
      <c r="I17" s="21">
        <v>9498152</v>
      </c>
      <c r="J17" s="21"/>
      <c r="K17" s="31"/>
      <c r="L17" s="21"/>
      <c r="M17" s="21"/>
      <c r="N17" s="31"/>
      <c r="O17" s="21">
        <f t="shared" si="0"/>
        <v>32988990</v>
      </c>
      <c r="P17" s="35"/>
    </row>
    <row r="18" spans="1:16" x14ac:dyDescent="0.15">
      <c r="A18" s="24" t="s">
        <v>21</v>
      </c>
      <c r="B18" s="26"/>
      <c r="E18" s="30"/>
      <c r="H18" s="30"/>
      <c r="K18" s="30"/>
      <c r="N18" s="30"/>
      <c r="P18" s="34"/>
    </row>
    <row r="19" spans="1:16" x14ac:dyDescent="0.15">
      <c r="A19" s="24" t="s">
        <v>22</v>
      </c>
      <c r="B19" s="26"/>
      <c r="E19" s="30"/>
      <c r="H19" s="30"/>
      <c r="K19" s="30"/>
      <c r="N19" s="30"/>
      <c r="P19" s="34"/>
    </row>
    <row r="20" spans="1:16" x14ac:dyDescent="0.15">
      <c r="A20" s="24" t="s">
        <v>23</v>
      </c>
      <c r="B20" s="26"/>
      <c r="C20" s="12">
        <v>2000000</v>
      </c>
      <c r="E20" s="30"/>
      <c r="F20" s="12">
        <v>0</v>
      </c>
      <c r="H20" s="30"/>
      <c r="I20" s="12">
        <v>0</v>
      </c>
      <c r="K20" s="30"/>
      <c r="N20" s="30"/>
      <c r="O20" s="12">
        <f>SUM(L20,I20,F20,C20)</f>
        <v>2000000</v>
      </c>
      <c r="P20" s="34"/>
    </row>
    <row r="21" spans="1:16" x14ac:dyDescent="0.15">
      <c r="A21" s="24" t="s">
        <v>24</v>
      </c>
      <c r="B21" s="26"/>
      <c r="C21" s="12">
        <v>1600000</v>
      </c>
      <c r="E21" s="30"/>
      <c r="F21" s="12">
        <v>0</v>
      </c>
      <c r="H21" s="30"/>
      <c r="I21" s="12">
        <v>0</v>
      </c>
      <c r="K21" s="30"/>
      <c r="N21" s="30"/>
      <c r="O21" s="12">
        <f>SUM(L21,I21,F21,C21)</f>
        <v>1600000</v>
      </c>
      <c r="P21" s="34"/>
    </row>
    <row r="22" spans="1:16" x14ac:dyDescent="0.15">
      <c r="A22" s="24" t="s">
        <v>25</v>
      </c>
      <c r="B22" s="27"/>
      <c r="C22" s="21">
        <v>3600000</v>
      </c>
      <c r="D22" s="21"/>
      <c r="E22" s="31"/>
      <c r="F22" s="21">
        <v>0</v>
      </c>
      <c r="G22" s="21"/>
      <c r="H22" s="31"/>
      <c r="I22" s="21">
        <v>0</v>
      </c>
      <c r="J22" s="21"/>
      <c r="K22" s="31"/>
      <c r="L22" s="21"/>
      <c r="M22" s="21"/>
      <c r="N22" s="31"/>
      <c r="O22" s="21">
        <f>SUM(L22,I22,F22,C22)</f>
        <v>3600000</v>
      </c>
      <c r="P22" s="35"/>
    </row>
    <row r="23" spans="1:16" x14ac:dyDescent="0.15">
      <c r="A23" s="24" t="s">
        <v>26</v>
      </c>
      <c r="B23" s="26"/>
      <c r="E23" s="30"/>
      <c r="H23" s="30"/>
      <c r="K23" s="30"/>
      <c r="N23" s="30"/>
      <c r="P23" s="34"/>
    </row>
    <row r="24" spans="1:16" x14ac:dyDescent="0.15">
      <c r="A24" s="24" t="s">
        <v>27</v>
      </c>
      <c r="B24" s="26"/>
      <c r="C24" s="12">
        <v>1</v>
      </c>
      <c r="E24" s="30"/>
      <c r="F24" s="12">
        <v>0</v>
      </c>
      <c r="H24" s="30"/>
      <c r="I24" s="12">
        <v>0</v>
      </c>
      <c r="K24" s="30"/>
      <c r="N24" s="30"/>
      <c r="O24" s="12">
        <f>SUM(L24,I24,F24,C24)</f>
        <v>1</v>
      </c>
      <c r="P24" s="34"/>
    </row>
    <row r="25" spans="1:16" x14ac:dyDescent="0.15">
      <c r="A25" s="24" t="s">
        <v>28</v>
      </c>
      <c r="B25" s="26"/>
      <c r="C25" s="12">
        <v>5380</v>
      </c>
      <c r="E25" s="30"/>
      <c r="F25" s="12">
        <v>0</v>
      </c>
      <c r="H25" s="30"/>
      <c r="I25" s="12">
        <v>0</v>
      </c>
      <c r="K25" s="30"/>
      <c r="N25" s="30"/>
      <c r="O25" s="12">
        <f>SUM(L25,I25,F25,C25)</f>
        <v>5380</v>
      </c>
      <c r="P25" s="34"/>
    </row>
    <row r="26" spans="1:16" x14ac:dyDescent="0.15">
      <c r="A26" s="24" t="s">
        <v>29</v>
      </c>
      <c r="B26" s="27"/>
      <c r="C26" s="21">
        <v>5381</v>
      </c>
      <c r="D26" s="21"/>
      <c r="E26" s="31"/>
      <c r="F26" s="21">
        <v>0</v>
      </c>
      <c r="G26" s="21"/>
      <c r="H26" s="31"/>
      <c r="I26" s="21">
        <v>0</v>
      </c>
      <c r="J26" s="21"/>
      <c r="K26" s="31"/>
      <c r="L26" s="21"/>
      <c r="M26" s="21"/>
      <c r="N26" s="31"/>
      <c r="O26" s="21">
        <f>SUM(L26,I26,F26,C26)</f>
        <v>5381</v>
      </c>
      <c r="P26" s="35"/>
    </row>
    <row r="27" spans="1:16" x14ac:dyDescent="0.15">
      <c r="A27" s="24" t="s">
        <v>30</v>
      </c>
      <c r="B27" s="27"/>
      <c r="C27" s="21">
        <v>3605381</v>
      </c>
      <c r="D27" s="21"/>
      <c r="E27" s="31"/>
      <c r="F27" s="21">
        <v>0</v>
      </c>
      <c r="G27" s="21"/>
      <c r="H27" s="31"/>
      <c r="I27" s="21">
        <v>0</v>
      </c>
      <c r="J27" s="21"/>
      <c r="K27" s="31"/>
      <c r="L27" s="21"/>
      <c r="M27" s="21"/>
      <c r="N27" s="31"/>
      <c r="O27" s="21">
        <f>SUM(L27,I27,F27,C27)</f>
        <v>3605381</v>
      </c>
      <c r="P27" s="35"/>
    </row>
    <row r="28" spans="1:16" ht="14.25" thickBot="1" x14ac:dyDescent="0.2">
      <c r="A28" s="24" t="s">
        <v>31</v>
      </c>
      <c r="B28" s="28"/>
      <c r="C28" s="22">
        <v>27096219</v>
      </c>
      <c r="D28" s="22"/>
      <c r="E28" s="32"/>
      <c r="F28" s="22">
        <v>0</v>
      </c>
      <c r="G28" s="22"/>
      <c r="H28" s="32"/>
      <c r="I28" s="22">
        <v>9498152</v>
      </c>
      <c r="J28" s="22"/>
      <c r="K28" s="32"/>
      <c r="L28" s="22"/>
      <c r="M28" s="22"/>
      <c r="N28" s="32"/>
      <c r="O28" s="22">
        <f>SUM(L28,I28,F28,C28)</f>
        <v>36594371</v>
      </c>
      <c r="P28" s="36"/>
    </row>
    <row r="29" spans="1:16" ht="14.25" thickTop="1" x14ac:dyDescent="0.15">
      <c r="A29" s="24" t="s">
        <v>32</v>
      </c>
      <c r="B29" s="26"/>
      <c r="E29" s="30"/>
      <c r="H29" s="30"/>
      <c r="K29" s="30"/>
      <c r="N29" s="30"/>
      <c r="P29" s="34"/>
    </row>
    <row r="30" spans="1:16" x14ac:dyDescent="0.15">
      <c r="A30" s="24" t="s">
        <v>33</v>
      </c>
      <c r="B30" s="26"/>
      <c r="E30" s="30"/>
      <c r="H30" s="30"/>
      <c r="K30" s="30"/>
      <c r="N30" s="30"/>
      <c r="P30" s="34"/>
    </row>
    <row r="31" spans="1:16" x14ac:dyDescent="0.15">
      <c r="A31" s="24" t="s">
        <v>34</v>
      </c>
      <c r="B31" s="26"/>
      <c r="C31" s="12">
        <v>8238106</v>
      </c>
      <c r="E31" s="30"/>
      <c r="F31" s="12">
        <v>0</v>
      </c>
      <c r="H31" s="30"/>
      <c r="I31" s="12">
        <v>17291</v>
      </c>
      <c r="K31" s="30"/>
      <c r="N31" s="30"/>
      <c r="O31" s="12">
        <f t="shared" ref="O31:O37" si="1">SUM(L31,I31,F31,C31)</f>
        <v>8255397</v>
      </c>
      <c r="P31" s="34"/>
    </row>
    <row r="32" spans="1:16" x14ac:dyDescent="0.15">
      <c r="A32" s="24" t="s">
        <v>35</v>
      </c>
      <c r="B32" s="26"/>
      <c r="C32" s="12">
        <v>5292640</v>
      </c>
      <c r="E32" s="30"/>
      <c r="F32" s="12">
        <v>0</v>
      </c>
      <c r="H32" s="30"/>
      <c r="I32" s="12">
        <v>144000</v>
      </c>
      <c r="K32" s="30"/>
      <c r="N32" s="30"/>
      <c r="O32" s="12">
        <f t="shared" si="1"/>
        <v>5436640</v>
      </c>
      <c r="P32" s="34"/>
    </row>
    <row r="33" spans="1:16" x14ac:dyDescent="0.15">
      <c r="A33" s="24" t="s">
        <v>36</v>
      </c>
      <c r="B33" s="26"/>
      <c r="C33" s="12">
        <v>504505</v>
      </c>
      <c r="E33" s="30"/>
      <c r="F33" s="12">
        <v>0</v>
      </c>
      <c r="H33" s="30"/>
      <c r="I33" s="12">
        <v>51015</v>
      </c>
      <c r="K33" s="30"/>
      <c r="N33" s="30"/>
      <c r="O33" s="12">
        <f t="shared" si="1"/>
        <v>555520</v>
      </c>
      <c r="P33" s="34"/>
    </row>
    <row r="34" spans="1:16" x14ac:dyDescent="0.15">
      <c r="A34" s="24" t="s">
        <v>37</v>
      </c>
      <c r="B34" s="26"/>
      <c r="C34" s="12">
        <v>149298</v>
      </c>
      <c r="E34" s="30"/>
      <c r="F34" s="12">
        <v>0</v>
      </c>
      <c r="H34" s="30"/>
      <c r="I34" s="12">
        <v>30997</v>
      </c>
      <c r="K34" s="30"/>
      <c r="N34" s="30"/>
      <c r="O34" s="12">
        <f t="shared" si="1"/>
        <v>180295</v>
      </c>
      <c r="P34" s="34"/>
    </row>
    <row r="35" spans="1:16" x14ac:dyDescent="0.15">
      <c r="A35" s="24" t="s">
        <v>18</v>
      </c>
      <c r="B35" s="26"/>
      <c r="C35" s="12">
        <v>0</v>
      </c>
      <c r="E35" s="30"/>
      <c r="F35" s="12">
        <v>0</v>
      </c>
      <c r="H35" s="30"/>
      <c r="I35" s="12">
        <v>5839341</v>
      </c>
      <c r="K35" s="30"/>
      <c r="N35" s="30"/>
      <c r="O35" s="12">
        <f t="shared" si="1"/>
        <v>5839341</v>
      </c>
      <c r="P35" s="34"/>
    </row>
    <row r="36" spans="1:16" x14ac:dyDescent="0.15">
      <c r="A36" s="24" t="s">
        <v>19</v>
      </c>
      <c r="B36" s="26"/>
      <c r="C36" s="12">
        <v>7097180</v>
      </c>
      <c r="E36" s="30"/>
      <c r="F36" s="12">
        <v>0</v>
      </c>
      <c r="H36" s="30"/>
      <c r="I36" s="12">
        <v>0</v>
      </c>
      <c r="K36" s="30"/>
      <c r="N36" s="30"/>
      <c r="O36" s="12">
        <f t="shared" si="1"/>
        <v>7097180</v>
      </c>
      <c r="P36" s="34"/>
    </row>
    <row r="37" spans="1:16" x14ac:dyDescent="0.15">
      <c r="A37" s="24" t="s">
        <v>38</v>
      </c>
      <c r="B37" s="27"/>
      <c r="C37" s="21">
        <v>21281729</v>
      </c>
      <c r="D37" s="21"/>
      <c r="E37" s="31"/>
      <c r="F37" s="21">
        <v>0</v>
      </c>
      <c r="G37" s="21"/>
      <c r="H37" s="31"/>
      <c r="I37" s="21">
        <v>6082644</v>
      </c>
      <c r="J37" s="21"/>
      <c r="K37" s="31"/>
      <c r="L37" s="21"/>
      <c r="M37" s="21"/>
      <c r="N37" s="31"/>
      <c r="O37" s="21">
        <f t="shared" si="1"/>
        <v>27364373</v>
      </c>
      <c r="P37" s="35"/>
    </row>
    <row r="38" spans="1:16" x14ac:dyDescent="0.15">
      <c r="A38" s="24" t="s">
        <v>39</v>
      </c>
      <c r="B38" s="26"/>
      <c r="E38" s="30"/>
      <c r="H38" s="30"/>
      <c r="K38" s="30"/>
      <c r="N38" s="30"/>
      <c r="P38" s="34"/>
    </row>
    <row r="39" spans="1:16" x14ac:dyDescent="0.15">
      <c r="A39" s="24" t="s">
        <v>40</v>
      </c>
      <c r="B39" s="27"/>
      <c r="C39" s="21">
        <v>0</v>
      </c>
      <c r="D39" s="21"/>
      <c r="E39" s="31"/>
      <c r="F39" s="21">
        <v>0</v>
      </c>
      <c r="G39" s="21"/>
      <c r="H39" s="31"/>
      <c r="I39" s="21">
        <v>0</v>
      </c>
      <c r="J39" s="21"/>
      <c r="K39" s="31"/>
      <c r="L39" s="21"/>
      <c r="M39" s="21"/>
      <c r="N39" s="31"/>
      <c r="O39" s="21">
        <f>SUM(L39,I39,F39,C39)</f>
        <v>0</v>
      </c>
      <c r="P39" s="35"/>
    </row>
    <row r="40" spans="1:16" x14ac:dyDescent="0.15">
      <c r="A40" s="24" t="s">
        <v>41</v>
      </c>
      <c r="B40" s="27"/>
      <c r="C40" s="21">
        <v>21281729</v>
      </c>
      <c r="D40" s="21"/>
      <c r="E40" s="31"/>
      <c r="F40" s="21">
        <v>0</v>
      </c>
      <c r="G40" s="21"/>
      <c r="H40" s="31"/>
      <c r="I40" s="21">
        <v>6082644</v>
      </c>
      <c r="J40" s="21"/>
      <c r="K40" s="31"/>
      <c r="L40" s="21"/>
      <c r="M40" s="21"/>
      <c r="N40" s="31"/>
      <c r="O40" s="21">
        <f>SUM(L40,I40,F40,C40)</f>
        <v>27364373</v>
      </c>
      <c r="P40" s="35"/>
    </row>
    <row r="41" spans="1:16" x14ac:dyDescent="0.15">
      <c r="A41" s="24" t="s">
        <v>42</v>
      </c>
      <c r="B41" s="26"/>
      <c r="E41" s="30"/>
      <c r="H41" s="30"/>
      <c r="K41" s="30"/>
      <c r="N41" s="30"/>
      <c r="P41" s="34"/>
    </row>
    <row r="42" spans="1:16" x14ac:dyDescent="0.15">
      <c r="A42" s="24" t="s">
        <v>43</v>
      </c>
      <c r="B42" s="26"/>
      <c r="C42" s="12">
        <v>0</v>
      </c>
      <c r="E42" s="30"/>
      <c r="F42" s="12">
        <v>0</v>
      </c>
      <c r="H42" s="30"/>
      <c r="I42" s="12">
        <v>0</v>
      </c>
      <c r="K42" s="30"/>
      <c r="N42" s="30"/>
      <c r="O42" s="12">
        <f t="shared" ref="O42:O49" si="2">SUM(L42,I42,F42,C42)</f>
        <v>0</v>
      </c>
      <c r="P42" s="34"/>
    </row>
    <row r="43" spans="1:16" x14ac:dyDescent="0.15">
      <c r="A43" s="24" t="s">
        <v>44</v>
      </c>
      <c r="B43" s="26" t="s">
        <v>45</v>
      </c>
      <c r="C43" s="12">
        <v>0</v>
      </c>
      <c r="D43" s="12" t="s">
        <v>46</v>
      </c>
      <c r="E43" s="30" t="s">
        <v>45</v>
      </c>
      <c r="F43" s="12">
        <v>0</v>
      </c>
      <c r="G43" s="12" t="s">
        <v>46</v>
      </c>
      <c r="H43" s="30" t="s">
        <v>45</v>
      </c>
      <c r="I43" s="12">
        <v>0</v>
      </c>
      <c r="J43" s="12" t="s">
        <v>46</v>
      </c>
      <c r="K43" s="30" t="s">
        <v>45</v>
      </c>
      <c r="M43" s="12" t="s">
        <v>46</v>
      </c>
      <c r="N43" s="30" t="s">
        <v>45</v>
      </c>
      <c r="O43" s="12">
        <f t="shared" si="2"/>
        <v>0</v>
      </c>
      <c r="P43" s="34" t="s">
        <v>46</v>
      </c>
    </row>
    <row r="44" spans="1:16" x14ac:dyDescent="0.15">
      <c r="A44" s="24" t="s">
        <v>47</v>
      </c>
      <c r="B44" s="26" t="s">
        <v>45</v>
      </c>
      <c r="C44" s="12">
        <v>0</v>
      </c>
      <c r="D44" s="12" t="s">
        <v>46</v>
      </c>
      <c r="E44" s="30" t="s">
        <v>45</v>
      </c>
      <c r="F44" s="12">
        <v>0</v>
      </c>
      <c r="G44" s="12" t="s">
        <v>46</v>
      </c>
      <c r="H44" s="30" t="s">
        <v>45</v>
      </c>
      <c r="I44" s="12">
        <v>0</v>
      </c>
      <c r="J44" s="12" t="s">
        <v>46</v>
      </c>
      <c r="K44" s="30" t="s">
        <v>45</v>
      </c>
      <c r="M44" s="12" t="s">
        <v>46</v>
      </c>
      <c r="N44" s="30" t="s">
        <v>45</v>
      </c>
      <c r="O44" s="12">
        <f t="shared" si="2"/>
        <v>0</v>
      </c>
      <c r="P44" s="34" t="s">
        <v>46</v>
      </c>
    </row>
    <row r="45" spans="1:16" x14ac:dyDescent="0.15">
      <c r="A45" s="24" t="s">
        <v>48</v>
      </c>
      <c r="B45" s="26"/>
      <c r="C45" s="12">
        <v>5814490</v>
      </c>
      <c r="E45" s="30"/>
      <c r="F45" s="12">
        <v>0</v>
      </c>
      <c r="H45" s="30"/>
      <c r="I45" s="12">
        <v>3415508</v>
      </c>
      <c r="K45" s="30"/>
      <c r="N45" s="30"/>
      <c r="O45" s="12">
        <f t="shared" si="2"/>
        <v>9229998</v>
      </c>
      <c r="P45" s="34"/>
    </row>
    <row r="46" spans="1:16" x14ac:dyDescent="0.15">
      <c r="A46" s="24" t="s">
        <v>44</v>
      </c>
      <c r="B46" s="26" t="s">
        <v>45</v>
      </c>
      <c r="C46" s="12">
        <v>0</v>
      </c>
      <c r="D46" s="12" t="s">
        <v>46</v>
      </c>
      <c r="E46" s="30" t="s">
        <v>45</v>
      </c>
      <c r="F46" s="12">
        <v>0</v>
      </c>
      <c r="G46" s="12" t="s">
        <v>46</v>
      </c>
      <c r="H46" s="30" t="s">
        <v>45</v>
      </c>
      <c r="I46" s="12">
        <v>0</v>
      </c>
      <c r="J46" s="12" t="s">
        <v>46</v>
      </c>
      <c r="K46" s="30" t="s">
        <v>45</v>
      </c>
      <c r="M46" s="12" t="s">
        <v>46</v>
      </c>
      <c r="N46" s="30" t="s">
        <v>45</v>
      </c>
      <c r="O46" s="12">
        <f t="shared" si="2"/>
        <v>0</v>
      </c>
      <c r="P46" s="34" t="s">
        <v>46</v>
      </c>
    </row>
    <row r="47" spans="1:16" x14ac:dyDescent="0.15">
      <c r="A47" s="24" t="s">
        <v>47</v>
      </c>
      <c r="B47" s="26" t="s">
        <v>45</v>
      </c>
      <c r="C47" s="12">
        <v>2000000</v>
      </c>
      <c r="D47" s="12" t="s">
        <v>46</v>
      </c>
      <c r="E47" s="30" t="s">
        <v>45</v>
      </c>
      <c r="F47" s="12">
        <v>0</v>
      </c>
      <c r="G47" s="12" t="s">
        <v>46</v>
      </c>
      <c r="H47" s="30" t="s">
        <v>45</v>
      </c>
      <c r="I47" s="12">
        <v>0</v>
      </c>
      <c r="J47" s="12" t="s">
        <v>46</v>
      </c>
      <c r="K47" s="30" t="s">
        <v>45</v>
      </c>
      <c r="M47" s="12" t="s">
        <v>46</v>
      </c>
      <c r="N47" s="30" t="s">
        <v>45</v>
      </c>
      <c r="O47" s="12">
        <f t="shared" si="2"/>
        <v>2000000</v>
      </c>
      <c r="P47" s="34" t="s">
        <v>46</v>
      </c>
    </row>
    <row r="48" spans="1:16" x14ac:dyDescent="0.15">
      <c r="A48" s="24" t="s">
        <v>49</v>
      </c>
      <c r="B48" s="27"/>
      <c r="C48" s="21">
        <v>5814490</v>
      </c>
      <c r="D48" s="21"/>
      <c r="E48" s="31"/>
      <c r="F48" s="21">
        <v>0</v>
      </c>
      <c r="G48" s="21"/>
      <c r="H48" s="31"/>
      <c r="I48" s="21">
        <v>3415508</v>
      </c>
      <c r="J48" s="21"/>
      <c r="K48" s="31"/>
      <c r="L48" s="21"/>
      <c r="M48" s="21"/>
      <c r="N48" s="31"/>
      <c r="O48" s="21">
        <f t="shared" si="2"/>
        <v>9229998</v>
      </c>
      <c r="P48" s="35"/>
    </row>
    <row r="49" spans="1:16" ht="14.25" thickBot="1" x14ac:dyDescent="0.2">
      <c r="A49" s="37" t="s">
        <v>50</v>
      </c>
      <c r="B49" s="28"/>
      <c r="C49" s="22">
        <v>27096219</v>
      </c>
      <c r="D49" s="22"/>
      <c r="E49" s="32"/>
      <c r="F49" s="22">
        <v>0</v>
      </c>
      <c r="G49" s="22"/>
      <c r="H49" s="32"/>
      <c r="I49" s="22">
        <v>9498152</v>
      </c>
      <c r="J49" s="22"/>
      <c r="K49" s="32"/>
      <c r="L49" s="22"/>
      <c r="M49" s="22"/>
      <c r="N49" s="32"/>
      <c r="O49" s="22">
        <f t="shared" si="2"/>
        <v>36594371</v>
      </c>
      <c r="P49" s="36"/>
    </row>
    <row r="50" spans="1:16" ht="14.25" thickTop="1" x14ac:dyDescent="0.15"/>
  </sheetData>
  <phoneticPr fontId="1"/>
  <pageMargins left="0.43307086614173229" right="0.47244094488188981" top="0.55118110236220474" bottom="0.98425196850393704" header="0.51181102362204722" footer="0.51181102362204722"/>
  <pageSetup paperSize="9" firstPageNumber="18" orientation="portrait" useFirstPageNumber="1" horizontalDpi="300" verticalDpi="300" r:id="rId1"/>
  <headerFooter alignWithMargins="0">
    <oddFooter>&amp;C&amp;"HG丸ｺﾞｼｯｸM-PRO,太字"&amp;12&amp;P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貸借対照表内訳表</vt:lpstr>
      <vt:lpstr>貸借対照表内訳表!Print_Titles</vt:lpstr>
    </vt:vector>
  </TitlesOfParts>
  <Company>NRI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NRI</dc:creator>
  <cp:lastModifiedBy>sl8</cp:lastModifiedBy>
  <cp:lastPrinted>2022-04-28T04:57:18Z</cp:lastPrinted>
  <dcterms:created xsi:type="dcterms:W3CDTF">1997-01-08T22:48:59Z</dcterms:created>
  <dcterms:modified xsi:type="dcterms:W3CDTF">2022-04-28T04:57:27Z</dcterms:modified>
</cp:coreProperties>
</file>